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0" windowWidth="28800" windowHeight="12210" activeTab="0"/>
  </bookViews>
  <sheets>
    <sheet name="様式第5号" sheetId="1" r:id="rId1"/>
  </sheets>
  <definedNames>
    <definedName name="_xlfn.COUNTIFS" hidden="1">#NAME?</definedName>
    <definedName name="_xlfn.IFERROR" hidden="1">#NAME?</definedName>
    <definedName name="_xlfn.SINGLE" hidden="1">#NAME?</definedName>
    <definedName name="_xlnm.Print_Area" localSheetId="0">'様式第5号'!$B$1:$CT$57</definedName>
  </definedNames>
  <calcPr fullCalcOnLoad="1"/>
</workbook>
</file>

<file path=xl/comments1.xml><?xml version="1.0" encoding="utf-8"?>
<comments xmlns="http://schemas.openxmlformats.org/spreadsheetml/2006/main">
  <authors>
    <author>総務企画課</author>
  </authors>
  <commentList>
    <comment ref="I19" authorId="0">
      <text>
        <r>
          <rPr>
            <b/>
            <sz val="9"/>
            <rFont val="MS P ゴシック"/>
            <family val="3"/>
          </rPr>
          <t>年度途中で委託の場合は、委託開始月以降より入力をして下さい。</t>
        </r>
      </text>
    </comment>
    <comment ref="BB19" authorId="0">
      <text>
        <r>
          <rPr>
            <sz val="9"/>
            <rFont val="MS P ゴシック"/>
            <family val="3"/>
          </rPr>
          <t xml:space="preserve">年度途中で委託の場合は、委託開始月以降より入力をして下さい。
</t>
        </r>
      </text>
    </comment>
    <comment ref="L19" authorId="0">
      <text>
        <r>
          <rPr>
            <sz val="9"/>
            <rFont val="MS P ゴシック"/>
            <family val="3"/>
          </rPr>
          <t xml:space="preserve">年度途中で委託の場合は、委託開始月以降より入力をして下さい。
</t>
        </r>
      </text>
    </comment>
    <comment ref="T19" authorId="0">
      <text>
        <r>
          <rPr>
            <sz val="9"/>
            <rFont val="MS P ゴシック"/>
            <family val="3"/>
          </rPr>
          <t>年度途中で委託の場合は、委託開始月以降より入力をして下さい。</t>
        </r>
      </text>
    </comment>
    <comment ref="W19" authorId="0">
      <text>
        <r>
          <rPr>
            <b/>
            <sz val="9"/>
            <rFont val="MS P ゴシック"/>
            <family val="3"/>
          </rPr>
          <t>年度途中で委託の場合は、委託開始月以降より入力をして下さい。</t>
        </r>
      </text>
    </comment>
    <comment ref="AE19" authorId="0">
      <text>
        <r>
          <rPr>
            <b/>
            <sz val="9"/>
            <rFont val="MS P ゴシック"/>
            <family val="3"/>
          </rPr>
          <t>年度途中で委託の場合は、委託開始月以降より入力をして下さい。</t>
        </r>
      </text>
    </comment>
    <comment ref="AH19" authorId="0">
      <text>
        <r>
          <rPr>
            <b/>
            <sz val="9"/>
            <rFont val="MS P ゴシック"/>
            <family val="3"/>
          </rPr>
          <t>年度途中で委託の場合は、委託開始月以降より入力をして下さい。</t>
        </r>
      </text>
    </comment>
    <comment ref="BF19" authorId="0">
      <text>
        <r>
          <rPr>
            <b/>
            <sz val="9"/>
            <rFont val="MS P ゴシック"/>
            <family val="3"/>
          </rPr>
          <t>年度途中で委託の場合は、委託開始月以降より入力をして下さい。</t>
        </r>
      </text>
    </comment>
    <comment ref="BP19" authorId="0">
      <text>
        <r>
          <rPr>
            <b/>
            <sz val="9"/>
            <rFont val="MS P ゴシック"/>
            <family val="3"/>
          </rPr>
          <t>年度途中で委託の場合は、委託開始月以降より入力をして下さい。</t>
        </r>
      </text>
    </comment>
    <comment ref="BU19" authorId="0">
      <text>
        <r>
          <rPr>
            <b/>
            <sz val="9"/>
            <rFont val="MS P ゴシック"/>
            <family val="3"/>
          </rPr>
          <t>年度途中で委託の場合は、委託開始月以降より入力をして下さい。</t>
        </r>
      </text>
    </comment>
  </commentList>
</comments>
</file>

<file path=xl/sharedStrings.xml><?xml version="1.0" encoding="utf-8"?>
<sst xmlns="http://schemas.openxmlformats.org/spreadsheetml/2006/main" count="223" uniqueCount="126">
  <si>
    <t>労働保険料算定基礎賃金等の報告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</si>
  <si>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</si>
  <si>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</si>
  <si>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</si>
  <si>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</si>
  <si>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</si>
  <si>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</si>
  <si>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</si>
  <si>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</si>
  <si>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</si>
  <si>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</si>
  <si>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</si>
  <si>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</si>
  <si>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前年度と変わる</t>
  </si>
  <si>
    <t>雇用保険事業所番号</t>
  </si>
  <si>
    <t>千円</t>
  </si>
  <si>
    <t>殿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</si>
  <si>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</si>
  <si>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</si>
  <si>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</si>
  <si>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</si>
  <si>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</si>
  <si>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</si>
  <si>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</si>
  <si>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</si>
  <si>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</si>
  <si>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</si>
  <si>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</si>
  <si>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</si>
  <si>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</si>
  <si>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</si>
  <si>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(7)　 　　　　　　合　計</t>
  </si>
  <si>
    <t>(業務執行権を有する者の指示を
受け労働に従事し、賃金を得て
いる者等)</t>
  </si>
  <si>
    <t>(パートタイマー、アルバイト等)</t>
  </si>
  <si>
    <t>人員</t>
  </si>
  <si>
    <t>支　払　賃　金</t>
  </si>
  <si>
    <t>4月</t>
  </si>
  <si>
    <t>人</t>
  </si>
  <si>
    <t>円</t>
  </si>
  <si>
    <t>賞与等</t>
  </si>
  <si>
    <t>合計</t>
  </si>
  <si>
    <t>千円</t>
  </si>
  <si>
    <t>a</t>
  </si>
  <si>
    <t>b</t>
  </si>
  <si>
    <t>10.承認された
基礎日額</t>
  </si>
  <si>
    <t>12.希望する
基礎日額</t>
  </si>
  <si>
    <t>上記のとおり報告します。</t>
  </si>
  <si>
    <t>事業主氏名</t>
  </si>
  <si>
    <t>1期</t>
  </si>
  <si>
    <t>昭和</t>
  </si>
  <si>
    <t>日</t>
  </si>
  <si>
    <t>2期</t>
  </si>
  <si>
    <t>3期</t>
  </si>
  <si>
    <t>1.　労　災　保　険　及　び　一　般　拠　出　金　対　象　労　働　者　数　及　び　賃　金</t>
  </si>
  <si>
    <t>2.　雇　用　保　険　対　象　被　保　険　者　数　及　び　賃　金</t>
  </si>
  <si>
    <t>1ヵ月平均
使用労働者数</t>
  </si>
  <si>
    <t>作成者氏名</t>
  </si>
  <si>
    <t>該当しない</t>
  </si>
  <si>
    <t>6.延納の申請</t>
  </si>
  <si>
    <t>( （5）+（6）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</si>
  <si>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</si>
  <si>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</si>
  <si>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</si>
  <si>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</si>
  <si>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</si>
  <si>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</si>
  <si>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</si>
  <si>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</si>
  <si>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円</t>
  </si>
  <si>
    <t>00</t>
  </si>
  <si>
    <t>延納</t>
  </si>
  <si>
    <t>〒</t>
  </si>
  <si>
    <t>-</t>
  </si>
  <si>
    <t>( （１）+（２）+（３） )</t>
  </si>
  <si>
    <t>A</t>
  </si>
  <si>
    <t>B</t>
  </si>
  <si>
    <t>D</t>
  </si>
  <si>
    <t>E</t>
  </si>
  <si>
    <t>c</t>
  </si>
  <si>
    <t>円</t>
  </si>
  <si>
    <t>00</t>
  </si>
  <si>
    <t>住所</t>
  </si>
  <si>
    <t>事業場名</t>
  </si>
  <si>
    <t>事業主名</t>
  </si>
  <si>
    <t xml:space="preserve"> 1月</t>
  </si>
  <si>
    <t xml:space="preserve"> 2月</t>
  </si>
  <si>
    <t xml:space="preserve"> 3月</t>
  </si>
  <si>
    <t>円</t>
  </si>
  <si>
    <t>円</t>
  </si>
  <si>
    <t>高齢</t>
  </si>
  <si>
    <t>大正</t>
  </si>
  <si>
    <t>業種変更前</t>
  </si>
  <si>
    <t>（業種変更が無い時）</t>
  </si>
  <si>
    <t>※業種変更年月</t>
  </si>
  <si>
    <t>11.適用月数</t>
  </si>
  <si>
    <t>確定</t>
  </si>
  <si>
    <t>概算</t>
  </si>
  <si>
    <t>9.特別加入者の氏名</t>
  </si>
  <si>
    <t>No.</t>
  </si>
  <si>
    <t>申告済概算保険料</t>
  </si>
  <si>
    <t>記名押印又は署名</t>
  </si>
  <si>
    <t>予備欄２</t>
  </si>
  <si>
    <t>7.予備欄</t>
  </si>
  <si>
    <t>予備欄３</t>
  </si>
  <si>
    <t>d</t>
  </si>
  <si>
    <t>4 委託解除拠出金納付済</t>
  </si>
  <si>
    <t>労災</t>
  </si>
  <si>
    <t>雇用</t>
  </si>
  <si>
    <t>（業種変更後）</t>
  </si>
  <si>
    <t xml:space="preserve"> 日雇労働被保険者に支払った賃金を含
 む。なお、パートタイマー、アルバイト等
 雇用保険の被保険者とならない者を除く</t>
  </si>
  <si>
    <t>(6)　 役員で被保険者扱いの者</t>
  </si>
  <si>
    <t xml:space="preserve"> 　給与支払等の面からみて
 　労働者的性格の強い者</t>
  </si>
  <si>
    <t>1ヵ月平均
被保険者数</t>
  </si>
  <si>
    <t>1</t>
  </si>
  <si>
    <t>組機様式第5号</t>
  </si>
  <si>
    <t>令和</t>
  </si>
  <si>
    <t>浦添商工会議所</t>
  </si>
  <si>
    <t>（TEL:　098-877-4606　）</t>
  </si>
  <si>
    <t>4</t>
  </si>
  <si>
    <t>7</t>
  </si>
  <si>
    <t>3</t>
  </si>
  <si>
    <t>0</t>
  </si>
  <si>
    <t>9</t>
  </si>
  <si>
    <t>2</t>
  </si>
  <si>
    <t>　　　　　　　　　　　　　　　　　　　　　　　　　　　　　　　　　　　　　　　　　　　印</t>
  </si>
  <si>
    <t>委託手数料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</si>
</sst>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&quot;00円&quot;"/>
    <numFmt numFmtId="188" formatCode="0&quot;ヶ月&quot;"/>
    <numFmt numFmtId="189" formatCode="0&quot;円&quot;"/>
  </numFmts>
  <fonts count="72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7"/>
      <name val="ＭＳ Ｐ明朝"/>
      <family val="1"/>
    </font>
    <font>
      <sz val="8"/>
      <name val="ＭＳ 明朝"/>
      <family val="1"/>
    </font>
    <font>
      <sz val="5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.5"/>
      <name val="ＭＳ Ｐ明朝"/>
      <family val="1"/>
    </font>
    <font>
      <b/>
      <sz val="18"/>
      <name val="ＭＳ Ｐ明朝"/>
      <family val="1"/>
    </font>
    <font>
      <sz val="7.5"/>
      <name val="ＭＳ Ｐ明朝"/>
      <family val="1"/>
    </font>
    <font>
      <sz val="7.5"/>
      <name val="ＭＳ 明朝"/>
      <family val="1"/>
    </font>
    <font>
      <sz val="9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z val="9"/>
      <color indexed="9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  <font>
      <sz val="9"/>
      <color theme="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489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top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vertical="top"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1" fillId="0" borderId="33" xfId="0" applyNumberFormat="1" applyFont="1" applyBorder="1" applyAlignment="1" applyProtection="1">
      <alignment horizontal="right" vertical="center" shrinkToFit="1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right"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13" fillId="0" borderId="36" xfId="0" applyFont="1" applyBorder="1" applyAlignment="1" applyProtection="1">
      <alignment vertical="center" shrinkToFit="1"/>
      <protection/>
    </xf>
    <xf numFmtId="38" fontId="6" fillId="0" borderId="10" xfId="49" applyFont="1" applyFill="1" applyBorder="1" applyAlignment="1" applyProtection="1">
      <alignment vertical="center"/>
      <protection/>
    </xf>
    <xf numFmtId="0" fontId="1" fillId="0" borderId="37" xfId="0" applyFont="1" applyBorder="1" applyAlignment="1" applyProtection="1">
      <alignment horizontal="center" vertical="top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horizontal="center" vertical="top"/>
      <protection/>
    </xf>
    <xf numFmtId="0" fontId="10" fillId="0" borderId="39" xfId="0" applyFont="1" applyBorder="1" applyAlignment="1" applyProtection="1">
      <alignment horizontal="center" vertical="top"/>
      <protection/>
    </xf>
    <xf numFmtId="0" fontId="10" fillId="0" borderId="31" xfId="0" applyFont="1" applyBorder="1" applyAlignment="1" applyProtection="1">
      <alignment horizontal="right" vertical="top"/>
      <protection/>
    </xf>
    <xf numFmtId="0" fontId="10" fillId="0" borderId="28" xfId="0" applyFont="1" applyBorder="1" applyAlignment="1" applyProtection="1">
      <alignment horizontal="right" vertical="top"/>
      <protection/>
    </xf>
    <xf numFmtId="0" fontId="10" fillId="0" borderId="32" xfId="0" applyFont="1" applyBorder="1" applyAlignment="1" applyProtection="1">
      <alignment horizontal="right" vertical="top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32" xfId="0" applyFont="1" applyBorder="1" applyAlignment="1" applyProtection="1">
      <alignment horizontal="right" vertical="center"/>
      <protection/>
    </xf>
    <xf numFmtId="0" fontId="10" fillId="0" borderId="40" xfId="0" applyFont="1" applyBorder="1" applyAlignment="1" applyProtection="1">
      <alignment horizontal="right" vertical="center" shrinkToFit="1"/>
      <protection/>
    </xf>
    <xf numFmtId="0" fontId="10" fillId="0" borderId="35" xfId="0" applyFont="1" applyBorder="1" applyAlignment="1" applyProtection="1">
      <alignment vertical="top" shrinkToFit="1"/>
      <protection/>
    </xf>
    <xf numFmtId="0" fontId="10" fillId="0" borderId="19" xfId="0" applyFont="1" applyBorder="1" applyAlignment="1" applyProtection="1">
      <alignment vertical="top" shrinkToFit="1"/>
      <protection/>
    </xf>
    <xf numFmtId="0" fontId="7" fillId="0" borderId="35" xfId="0" applyFont="1" applyBorder="1" applyAlignment="1" applyProtection="1">
      <alignment horizontal="right" vertical="center"/>
      <protection/>
    </xf>
    <xf numFmtId="0" fontId="10" fillId="0" borderId="32" xfId="0" applyFont="1" applyBorder="1" applyAlignment="1" applyProtection="1">
      <alignment horizontal="right" vertical="top" shrinkToFit="1"/>
      <protection/>
    </xf>
    <xf numFmtId="0" fontId="10" fillId="0" borderId="40" xfId="0" applyFont="1" applyBorder="1" applyAlignment="1" applyProtection="1">
      <alignment horizontal="right" vertical="top" shrinkToFit="1"/>
      <protection/>
    </xf>
    <xf numFmtId="0" fontId="11" fillId="32" borderId="41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right" vertical="top"/>
      <protection/>
    </xf>
    <xf numFmtId="0" fontId="7" fillId="0" borderId="11" xfId="0" applyFont="1" applyBorder="1" applyAlignment="1" applyProtection="1">
      <alignment horizontal="right" vertical="top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3" fillId="0" borderId="10" xfId="0" applyFont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178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right" vertical="top"/>
      <protection/>
    </xf>
    <xf numFmtId="49" fontId="1" fillId="33" borderId="0" xfId="0" applyNumberFormat="1" applyFont="1" applyFill="1" applyBorder="1" applyAlignment="1" applyProtection="1">
      <alignment horizontal="right"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right" vertical="top"/>
      <protection/>
    </xf>
    <xf numFmtId="49" fontId="1" fillId="0" borderId="42" xfId="0" applyNumberFormat="1" applyFont="1" applyBorder="1" applyAlignment="1" applyProtection="1">
      <alignment horizontal="right" vertical="center" shrinkToFit="1"/>
      <protection/>
    </xf>
    <xf numFmtId="38" fontId="6" fillId="0" borderId="43" xfId="49" applyFont="1" applyFill="1" applyBorder="1" applyAlignment="1" applyProtection="1">
      <alignment vertical="center"/>
      <protection/>
    </xf>
    <xf numFmtId="38" fontId="6" fillId="0" borderId="44" xfId="49" applyFont="1" applyFill="1" applyBorder="1" applyAlignment="1" applyProtection="1">
      <alignment vertical="center"/>
      <protection/>
    </xf>
    <xf numFmtId="38" fontId="6" fillId="0" borderId="45" xfId="49" applyFont="1" applyFill="1" applyBorder="1" applyAlignment="1" applyProtection="1">
      <alignment vertical="center"/>
      <protection/>
    </xf>
    <xf numFmtId="38" fontId="6" fillId="0" borderId="46" xfId="49" applyFont="1" applyFill="1" applyBorder="1" applyAlignment="1" applyProtection="1">
      <alignment vertical="center"/>
      <protection/>
    </xf>
    <xf numFmtId="0" fontId="8" fillId="0" borderId="47" xfId="0" applyFont="1" applyFill="1" applyBorder="1" applyAlignment="1" applyProtection="1">
      <alignment horizontal="right" vertical="center"/>
      <protection/>
    </xf>
    <xf numFmtId="38" fontId="6" fillId="0" borderId="48" xfId="49" applyFont="1" applyFill="1" applyBorder="1" applyAlignment="1" applyProtection="1">
      <alignment vertical="center"/>
      <protection/>
    </xf>
    <xf numFmtId="38" fontId="6" fillId="0" borderId="49" xfId="49" applyFont="1" applyFill="1" applyBorder="1" applyAlignment="1" applyProtection="1">
      <alignment vertical="center"/>
      <protection/>
    </xf>
    <xf numFmtId="38" fontId="6" fillId="0" borderId="50" xfId="49" applyFont="1" applyFill="1" applyBorder="1" applyAlignment="1" applyProtection="1">
      <alignment vertical="center"/>
      <protection/>
    </xf>
    <xf numFmtId="38" fontId="6" fillId="0" borderId="51" xfId="49" applyFont="1" applyFill="1" applyBorder="1" applyAlignment="1" applyProtection="1">
      <alignment vertical="center"/>
      <protection/>
    </xf>
    <xf numFmtId="38" fontId="6" fillId="0" borderId="52" xfId="49" applyFont="1" applyFill="1" applyBorder="1" applyAlignment="1" applyProtection="1">
      <alignment vertical="center"/>
      <protection/>
    </xf>
    <xf numFmtId="0" fontId="8" fillId="0" borderId="40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1" fillId="32" borderId="41" xfId="0" applyFont="1" applyFill="1" applyBorder="1" applyAlignment="1" applyProtection="1">
      <alignment shrinkToFit="1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8" fillId="0" borderId="53" xfId="0" applyFont="1" applyBorder="1" applyAlignment="1" applyProtection="1">
      <alignment horizontal="center" vertical="center" textRotation="255"/>
      <protection/>
    </xf>
    <xf numFmtId="0" fontId="8" fillId="0" borderId="54" xfId="0" applyFont="1" applyBorder="1" applyAlignment="1" applyProtection="1">
      <alignment horizontal="center" vertical="center" textRotation="255"/>
      <protection/>
    </xf>
    <xf numFmtId="0" fontId="10" fillId="33" borderId="31" xfId="0" applyFont="1" applyFill="1" applyBorder="1" applyAlignment="1" applyProtection="1">
      <alignment horizontal="right" vertical="top"/>
      <protection/>
    </xf>
    <xf numFmtId="0" fontId="10" fillId="33" borderId="28" xfId="0" applyFont="1" applyFill="1" applyBorder="1" applyAlignment="1" applyProtection="1">
      <alignment horizontal="right" vertical="top"/>
      <protection/>
    </xf>
    <xf numFmtId="0" fontId="3" fillId="33" borderId="31" xfId="0" applyFont="1" applyFill="1" applyBorder="1" applyAlignment="1" applyProtection="1">
      <alignment vertical="top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right" vertical="top" shrinkToFi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 vertical="top"/>
      <protection locked="0"/>
    </xf>
    <xf numFmtId="49" fontId="1" fillId="33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38" fontId="6" fillId="0" borderId="0" xfId="49" applyFont="1" applyFill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37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0" fillId="0" borderId="35" xfId="0" applyFont="1" applyBorder="1" applyAlignment="1" applyProtection="1">
      <alignment horizontal="right" vertical="top" shrinkToFit="1"/>
      <protection/>
    </xf>
    <xf numFmtId="0" fontId="20" fillId="0" borderId="0" xfId="0" applyFont="1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vertical="center" shrinkToFit="1"/>
      <protection/>
    </xf>
    <xf numFmtId="0" fontId="21" fillId="0" borderId="35" xfId="0" applyFont="1" applyBorder="1" applyAlignment="1" applyProtection="1">
      <alignment vertical="center" shrinkToFi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vertical="center" shrinkToFit="1"/>
      <protection/>
    </xf>
    <xf numFmtId="0" fontId="3" fillId="0" borderId="52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top"/>
      <protection/>
    </xf>
    <xf numFmtId="0" fontId="15" fillId="0" borderId="55" xfId="0" applyFont="1" applyBorder="1" applyAlignment="1" applyProtection="1">
      <alignment vertical="center" shrinkToFit="1"/>
      <protection/>
    </xf>
    <xf numFmtId="0" fontId="10" fillId="33" borderId="47" xfId="0" applyFont="1" applyFill="1" applyBorder="1" applyAlignment="1" applyProtection="1">
      <alignment horizontal="right" vertical="top" shrinkToFit="1"/>
      <protection/>
    </xf>
    <xf numFmtId="0" fontId="3" fillId="0" borderId="32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top"/>
      <protection/>
    </xf>
    <xf numFmtId="0" fontId="13" fillId="0" borderId="33" xfId="0" applyFont="1" applyBorder="1" applyAlignment="1" applyProtection="1">
      <alignment vertical="center" shrinkToFit="1"/>
      <protection/>
    </xf>
    <xf numFmtId="0" fontId="3" fillId="0" borderId="37" xfId="0" applyFont="1" applyBorder="1" applyAlignment="1" applyProtection="1">
      <alignment vertical="center"/>
      <protection/>
    </xf>
    <xf numFmtId="38" fontId="3" fillId="0" borderId="0" xfId="0" applyNumberFormat="1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26" fillId="0" borderId="10" xfId="0" applyFont="1" applyBorder="1" applyAlignment="1" applyProtection="1">
      <alignment vertical="center"/>
      <protection/>
    </xf>
    <xf numFmtId="188" fontId="70" fillId="0" borderId="0" xfId="0" applyNumberFormat="1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187" fontId="70" fillId="0" borderId="0" xfId="0" applyNumberFormat="1" applyFont="1" applyBorder="1" applyAlignment="1" applyProtection="1">
      <alignment vertical="center"/>
      <protection/>
    </xf>
    <xf numFmtId="189" fontId="70" fillId="0" borderId="0" xfId="49" applyNumberFormat="1" applyFont="1" applyBorder="1" applyAlignment="1" applyProtection="1">
      <alignment vertical="center"/>
      <protection locked="0"/>
    </xf>
    <xf numFmtId="188" fontId="70" fillId="0" borderId="0" xfId="0" applyNumberFormat="1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187" fontId="70" fillId="0" borderId="0" xfId="0" applyNumberFormat="1" applyFont="1" applyAlignment="1" applyProtection="1">
      <alignment vertical="center"/>
      <protection/>
    </xf>
    <xf numFmtId="38" fontId="21" fillId="34" borderId="56" xfId="0" applyNumberFormat="1" applyFont="1" applyFill="1" applyBorder="1" applyAlignment="1" applyProtection="1">
      <alignment vertical="top" shrinkToFit="1"/>
      <protection locked="0"/>
    </xf>
    <xf numFmtId="38" fontId="21" fillId="34" borderId="27" xfId="0" applyNumberFormat="1" applyFont="1" applyFill="1" applyBorder="1" applyAlignment="1" applyProtection="1">
      <alignment vertical="top" shrinkToFit="1"/>
      <protection locked="0"/>
    </xf>
    <xf numFmtId="38" fontId="21" fillId="34" borderId="34" xfId="49" applyFont="1" applyFill="1" applyBorder="1" applyAlignment="1" applyProtection="1">
      <alignment vertical="center" shrinkToFit="1"/>
      <protection locked="0"/>
    </xf>
    <xf numFmtId="38" fontId="21" fillId="34" borderId="27" xfId="49" applyFont="1" applyFill="1" applyBorder="1" applyAlignment="1" applyProtection="1">
      <alignment vertical="center" shrinkToFit="1"/>
      <protection locked="0"/>
    </xf>
    <xf numFmtId="38" fontId="21" fillId="34" borderId="34" xfId="0" applyNumberFormat="1" applyFont="1" applyFill="1" applyBorder="1" applyAlignment="1" applyProtection="1">
      <alignment vertical="top" shrinkToFit="1"/>
      <protection locked="0"/>
    </xf>
    <xf numFmtId="0" fontId="1" fillId="0" borderId="37" xfId="0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center" vertical="top"/>
      <protection/>
    </xf>
    <xf numFmtId="0" fontId="1" fillId="0" borderId="35" xfId="0" applyFont="1" applyBorder="1" applyAlignment="1" applyProtection="1">
      <alignment horizontal="center" vertical="top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center" vertical="top"/>
      <protection/>
    </xf>
    <xf numFmtId="0" fontId="24" fillId="0" borderId="10" xfId="0" applyFont="1" applyBorder="1" applyAlignment="1" applyProtection="1">
      <alignment horizontal="center" vertical="top"/>
      <protection/>
    </xf>
    <xf numFmtId="0" fontId="24" fillId="0" borderId="35" xfId="0" applyFont="1" applyBorder="1" applyAlignment="1" applyProtection="1">
      <alignment horizontal="center" vertical="top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19" fillId="33" borderId="34" xfId="0" applyFont="1" applyFill="1" applyBorder="1" applyAlignment="1" applyProtection="1">
      <alignment horizontal="center" vertical="top" shrinkToFit="1"/>
      <protection/>
    </xf>
    <xf numFmtId="0" fontId="19" fillId="33" borderId="27" xfId="0" applyFont="1" applyFill="1" applyBorder="1" applyAlignment="1" applyProtection="1">
      <alignment horizontal="center" vertical="top" shrinkToFit="1"/>
      <protection/>
    </xf>
    <xf numFmtId="38" fontId="13" fillId="0" borderId="37" xfId="49" applyFont="1" applyBorder="1" applyAlignment="1" applyProtection="1">
      <alignment vertical="center"/>
      <protection/>
    </xf>
    <xf numFmtId="38" fontId="13" fillId="0" borderId="10" xfId="49" applyFont="1" applyBorder="1" applyAlignment="1" applyProtection="1">
      <alignment vertical="center"/>
      <protection/>
    </xf>
    <xf numFmtId="38" fontId="13" fillId="0" borderId="23" xfId="49" applyFont="1" applyBorder="1" applyAlignment="1" applyProtection="1">
      <alignment vertical="center"/>
      <protection/>
    </xf>
    <xf numFmtId="38" fontId="13" fillId="0" borderId="24" xfId="49" applyFont="1" applyBorder="1" applyAlignment="1" applyProtection="1">
      <alignment vertical="center"/>
      <protection/>
    </xf>
    <xf numFmtId="38" fontId="21" fillId="33" borderId="34" xfId="49" applyFont="1" applyFill="1" applyBorder="1" applyAlignment="1" applyProtection="1">
      <alignment vertical="top" shrinkToFit="1"/>
      <protection/>
    </xf>
    <xf numFmtId="38" fontId="21" fillId="33" borderId="27" xfId="49" applyFont="1" applyFill="1" applyBorder="1" applyAlignment="1" applyProtection="1">
      <alignment vertical="top" shrinkToFit="1"/>
      <protection/>
    </xf>
    <xf numFmtId="0" fontId="1" fillId="0" borderId="37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35" xfId="0" applyFont="1" applyBorder="1" applyAlignment="1" applyProtection="1">
      <alignment vertical="top"/>
      <protection/>
    </xf>
    <xf numFmtId="0" fontId="3" fillId="0" borderId="60" xfId="0" applyFont="1" applyBorder="1" applyAlignment="1" applyProtection="1">
      <alignment horizontal="center" vertical="center"/>
      <protection/>
    </xf>
    <xf numFmtId="38" fontId="21" fillId="33" borderId="37" xfId="49" applyFont="1" applyFill="1" applyBorder="1" applyAlignment="1" applyProtection="1">
      <alignment vertical="top" shrinkToFit="1"/>
      <protection/>
    </xf>
    <xf numFmtId="38" fontId="21" fillId="33" borderId="10" xfId="49" applyFont="1" applyFill="1" applyBorder="1" applyAlignment="1" applyProtection="1">
      <alignment vertical="top" shrinkToFit="1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 vertical="center"/>
      <protection locked="0"/>
    </xf>
    <xf numFmtId="38" fontId="5" fillId="32" borderId="37" xfId="49" applyFont="1" applyFill="1" applyBorder="1" applyAlignment="1" applyProtection="1">
      <alignment horizontal="right" vertical="center" shrinkToFit="1"/>
      <protection locked="0"/>
    </xf>
    <xf numFmtId="38" fontId="5" fillId="32" borderId="10" xfId="49" applyFont="1" applyFill="1" applyBorder="1" applyAlignment="1" applyProtection="1">
      <alignment horizontal="right" vertical="center" shrinkToFit="1"/>
      <protection locked="0"/>
    </xf>
    <xf numFmtId="38" fontId="5" fillId="32" borderId="38" xfId="49" applyFont="1" applyFill="1" applyBorder="1" applyAlignment="1" applyProtection="1">
      <alignment horizontal="right" vertical="center" shrinkToFit="1"/>
      <protection locked="0"/>
    </xf>
    <xf numFmtId="38" fontId="5" fillId="32" borderId="11" xfId="49" applyFont="1" applyFill="1" applyBorder="1" applyAlignment="1" applyProtection="1">
      <alignment horizontal="right" vertical="center" shrinkToFit="1"/>
      <protection locked="0"/>
    </xf>
    <xf numFmtId="0" fontId="6" fillId="32" borderId="37" xfId="0" applyFont="1" applyFill="1" applyBorder="1" applyAlignment="1" applyProtection="1">
      <alignment horizontal="right" vertical="center" shrinkToFit="1"/>
      <protection locked="0"/>
    </xf>
    <xf numFmtId="0" fontId="6" fillId="32" borderId="10" xfId="0" applyFont="1" applyFill="1" applyBorder="1" applyAlignment="1" applyProtection="1">
      <alignment horizontal="right" vertical="center" shrinkToFit="1"/>
      <protection locked="0"/>
    </xf>
    <xf numFmtId="0" fontId="6" fillId="32" borderId="47" xfId="0" applyFont="1" applyFill="1" applyBorder="1" applyAlignment="1" applyProtection="1">
      <alignment horizontal="right" vertical="center" shrinkToFit="1"/>
      <protection locked="0"/>
    </xf>
    <xf numFmtId="0" fontId="6" fillId="32" borderId="38" xfId="0" applyFont="1" applyFill="1" applyBorder="1" applyAlignment="1" applyProtection="1">
      <alignment horizontal="right" vertical="center" shrinkToFit="1"/>
      <protection locked="0"/>
    </xf>
    <xf numFmtId="0" fontId="6" fillId="32" borderId="11" xfId="0" applyFont="1" applyFill="1" applyBorder="1" applyAlignment="1" applyProtection="1">
      <alignment horizontal="right" vertical="center" shrinkToFit="1"/>
      <protection locked="0"/>
    </xf>
    <xf numFmtId="0" fontId="6" fillId="32" borderId="61" xfId="0" applyFont="1" applyFill="1" applyBorder="1" applyAlignment="1" applyProtection="1">
      <alignment horizontal="right" vertical="center" shrinkToFit="1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32" borderId="35" xfId="0" applyFont="1" applyFill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0" fontId="3" fillId="32" borderId="33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16" fillId="34" borderId="37" xfId="0" applyFont="1" applyFill="1" applyBorder="1" applyAlignment="1" applyProtection="1">
      <alignment horizontal="center" vertical="center" shrinkToFit="1"/>
      <protection locked="0"/>
    </xf>
    <xf numFmtId="0" fontId="16" fillId="34" borderId="35" xfId="0" applyFont="1" applyFill="1" applyBorder="1" applyAlignment="1" applyProtection="1">
      <alignment horizontal="center" vertical="center" shrinkToFit="1"/>
      <protection locked="0"/>
    </xf>
    <xf numFmtId="0" fontId="16" fillId="34" borderId="38" xfId="0" applyFont="1" applyFill="1" applyBorder="1" applyAlignment="1" applyProtection="1">
      <alignment horizontal="center" vertical="center" shrinkToFit="1"/>
      <protection locked="0"/>
    </xf>
    <xf numFmtId="0" fontId="16" fillId="34" borderId="33" xfId="0" applyFont="1" applyFill="1" applyBorder="1" applyAlignment="1" applyProtection="1">
      <alignment horizontal="center" vertical="center" shrinkToFit="1"/>
      <protection locked="0"/>
    </xf>
    <xf numFmtId="0" fontId="16" fillId="34" borderId="62" xfId="0" applyFont="1" applyFill="1" applyBorder="1" applyAlignment="1" applyProtection="1">
      <alignment horizontal="center" vertical="center" shrinkToFit="1"/>
      <protection locked="0"/>
    </xf>
    <xf numFmtId="0" fontId="16" fillId="34" borderId="22" xfId="0" applyFont="1" applyFill="1" applyBorder="1" applyAlignment="1" applyProtection="1">
      <alignment horizontal="center" vertical="center" shrinkToFit="1"/>
      <protection locked="0"/>
    </xf>
    <xf numFmtId="0" fontId="3" fillId="34" borderId="28" xfId="0" applyFont="1" applyFill="1" applyBorder="1" applyAlignment="1" applyProtection="1">
      <alignment horizontal="center" vertical="center"/>
      <protection locked="0"/>
    </xf>
    <xf numFmtId="0" fontId="3" fillId="34" borderId="4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right" vertical="top"/>
      <protection/>
    </xf>
    <xf numFmtId="0" fontId="7" fillId="0" borderId="11" xfId="0" applyFont="1" applyBorder="1" applyAlignment="1" applyProtection="1">
      <alignment horizontal="right" vertical="top"/>
      <protection/>
    </xf>
    <xf numFmtId="178" fontId="3" fillId="32" borderId="63" xfId="0" applyNumberFormat="1" applyFont="1" applyFill="1" applyBorder="1" applyAlignment="1" applyProtection="1">
      <alignment horizontal="center" vertical="center"/>
      <protection locked="0"/>
    </xf>
    <xf numFmtId="178" fontId="3" fillId="32" borderId="64" xfId="0" applyNumberFormat="1" applyFont="1" applyFill="1" applyBorder="1" applyAlignment="1" applyProtection="1">
      <alignment horizontal="center" vertical="center"/>
      <protection locked="0"/>
    </xf>
    <xf numFmtId="178" fontId="3" fillId="32" borderId="48" xfId="0" applyNumberFormat="1" applyFont="1" applyFill="1" applyBorder="1" applyAlignment="1" applyProtection="1">
      <alignment horizontal="center" vertical="center"/>
      <protection locked="0"/>
    </xf>
    <xf numFmtId="178" fontId="3" fillId="32" borderId="65" xfId="0" applyNumberFormat="1" applyFont="1" applyFill="1" applyBorder="1" applyAlignment="1" applyProtection="1">
      <alignment horizontal="center" vertical="center"/>
      <protection locked="0"/>
    </xf>
    <xf numFmtId="0" fontId="10" fillId="34" borderId="62" xfId="0" applyFont="1" applyFill="1" applyBorder="1" applyAlignment="1" applyProtection="1">
      <alignment horizontal="center" vertical="center"/>
      <protection locked="0"/>
    </xf>
    <xf numFmtId="0" fontId="10" fillId="34" borderId="35" xfId="0" applyFont="1" applyFill="1" applyBorder="1" applyAlignment="1" applyProtection="1">
      <alignment horizontal="center" vertical="center"/>
      <protection locked="0"/>
    </xf>
    <xf numFmtId="0" fontId="10" fillId="34" borderId="29" xfId="0" applyFont="1" applyFill="1" applyBorder="1" applyAlignment="1" applyProtection="1">
      <alignment horizontal="center" vertical="center"/>
      <protection locked="0"/>
    </xf>
    <xf numFmtId="0" fontId="10" fillId="34" borderId="25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right" vertical="center" shrinkToFit="1"/>
      <protection/>
    </xf>
    <xf numFmtId="0" fontId="6" fillId="32" borderId="14" xfId="0" applyFont="1" applyFill="1" applyBorder="1" applyAlignment="1" applyProtection="1">
      <alignment horizontal="right" vertical="center" shrinkToFit="1"/>
      <protection locked="0"/>
    </xf>
    <xf numFmtId="0" fontId="6" fillId="32" borderId="13" xfId="0" applyFont="1" applyFill="1" applyBorder="1" applyAlignment="1" applyProtection="1">
      <alignment horizontal="right" vertical="center" shrinkToFit="1"/>
      <protection locked="0"/>
    </xf>
    <xf numFmtId="0" fontId="6" fillId="32" borderId="16" xfId="0" applyFont="1" applyFill="1" applyBorder="1" applyAlignment="1" applyProtection="1">
      <alignment horizontal="right" vertical="center" shrinkToFit="1"/>
      <protection locked="0"/>
    </xf>
    <xf numFmtId="178" fontId="5" fillId="32" borderId="66" xfId="0" applyNumberFormat="1" applyFont="1" applyFill="1" applyBorder="1" applyAlignment="1" applyProtection="1">
      <alignment horizontal="center" vertical="center"/>
      <protection locked="0"/>
    </xf>
    <xf numFmtId="178" fontId="5" fillId="32" borderId="67" xfId="0" applyNumberFormat="1" applyFont="1" applyFill="1" applyBorder="1" applyAlignment="1" applyProtection="1">
      <alignment horizontal="center" vertical="center"/>
      <protection locked="0"/>
    </xf>
    <xf numFmtId="178" fontId="5" fillId="32" borderId="63" xfId="0" applyNumberFormat="1" applyFont="1" applyFill="1" applyBorder="1" applyAlignment="1" applyProtection="1">
      <alignment horizontal="center" vertical="center"/>
      <protection locked="0"/>
    </xf>
    <xf numFmtId="178" fontId="5" fillId="32" borderId="64" xfId="0" applyNumberFormat="1" applyFont="1" applyFill="1" applyBorder="1" applyAlignment="1" applyProtection="1">
      <alignment horizontal="center" vertical="center"/>
      <protection locked="0"/>
    </xf>
    <xf numFmtId="0" fontId="10" fillId="32" borderId="37" xfId="0" applyFont="1" applyFill="1" applyBorder="1" applyAlignment="1" applyProtection="1">
      <alignment horizontal="right" vertical="center"/>
      <protection locked="0"/>
    </xf>
    <xf numFmtId="0" fontId="10" fillId="32" borderId="10" xfId="0" applyFont="1" applyFill="1" applyBorder="1" applyAlignment="1" applyProtection="1">
      <alignment horizontal="right" vertical="center"/>
      <protection locked="0"/>
    </xf>
    <xf numFmtId="0" fontId="10" fillId="32" borderId="47" xfId="0" applyFont="1" applyFill="1" applyBorder="1" applyAlignment="1" applyProtection="1">
      <alignment horizontal="right" vertical="center"/>
      <protection locked="0"/>
    </xf>
    <xf numFmtId="0" fontId="10" fillId="32" borderId="23" xfId="0" applyFont="1" applyFill="1" applyBorder="1" applyAlignment="1" applyProtection="1">
      <alignment horizontal="right" vertical="center"/>
      <protection locked="0"/>
    </xf>
    <xf numFmtId="0" fontId="10" fillId="32" borderId="24" xfId="0" applyFont="1" applyFill="1" applyBorder="1" applyAlignment="1" applyProtection="1">
      <alignment horizontal="right" vertical="center"/>
      <protection locked="0"/>
    </xf>
    <xf numFmtId="0" fontId="10" fillId="32" borderId="30" xfId="0" applyFont="1" applyFill="1" applyBorder="1" applyAlignment="1" applyProtection="1">
      <alignment horizontal="right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38" fontId="21" fillId="0" borderId="10" xfId="0" applyNumberFormat="1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3" fillId="0" borderId="68" xfId="0" applyFont="1" applyBorder="1" applyAlignment="1" applyProtection="1">
      <alignment vertical="center"/>
      <protection/>
    </xf>
    <xf numFmtId="0" fontId="3" fillId="0" borderId="69" xfId="0" applyFont="1" applyBorder="1" applyAlignment="1" applyProtection="1">
      <alignment vertical="center"/>
      <protection/>
    </xf>
    <xf numFmtId="0" fontId="3" fillId="0" borderId="70" xfId="0" applyFont="1" applyBorder="1" applyAlignment="1" applyProtection="1">
      <alignment vertical="center"/>
      <protection/>
    </xf>
    <xf numFmtId="0" fontId="3" fillId="0" borderId="71" xfId="0" applyFont="1" applyBorder="1" applyAlignment="1" applyProtection="1">
      <alignment vertical="center"/>
      <protection/>
    </xf>
    <xf numFmtId="0" fontId="3" fillId="0" borderId="72" xfId="0" applyFont="1" applyBorder="1" applyAlignment="1" applyProtection="1">
      <alignment vertical="center"/>
      <protection/>
    </xf>
    <xf numFmtId="0" fontId="3" fillId="0" borderId="73" xfId="0" applyFont="1" applyBorder="1" applyAlignment="1" applyProtection="1">
      <alignment vertical="center"/>
      <protection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/>
      <protection/>
    </xf>
    <xf numFmtId="0" fontId="16" fillId="0" borderId="74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38" fontId="13" fillId="0" borderId="1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3" fillId="0" borderId="75" xfId="0" applyFont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 vertical="center"/>
      <protection/>
    </xf>
    <xf numFmtId="0" fontId="3" fillId="0" borderId="77" xfId="0" applyFont="1" applyBorder="1" applyAlignment="1" applyProtection="1">
      <alignment vertical="center"/>
      <protection/>
    </xf>
    <xf numFmtId="0" fontId="3" fillId="0" borderId="78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79" xfId="0" applyFont="1" applyBorder="1" applyAlignment="1" applyProtection="1">
      <alignment horizontal="center" vertical="center" wrapText="1"/>
      <protection/>
    </xf>
    <xf numFmtId="38" fontId="13" fillId="0" borderId="27" xfId="0" applyNumberFormat="1" applyFont="1" applyBorder="1" applyAlignment="1" applyProtection="1">
      <alignment vertical="center" shrinkToFit="1"/>
      <protection/>
    </xf>
    <xf numFmtId="0" fontId="13" fillId="0" borderId="27" xfId="0" applyFont="1" applyBorder="1" applyAlignment="1" applyProtection="1">
      <alignment vertical="center" shrinkToFit="1"/>
      <protection/>
    </xf>
    <xf numFmtId="0" fontId="21" fillId="0" borderId="23" xfId="0" applyFont="1" applyBorder="1" applyAlignment="1" applyProtection="1">
      <alignment horizontal="center" vertical="center" shrinkToFit="1"/>
      <protection/>
    </xf>
    <xf numFmtId="0" fontId="21" fillId="0" borderId="24" xfId="0" applyFont="1" applyBorder="1" applyAlignment="1" applyProtection="1">
      <alignment horizontal="center" vertical="center" shrinkToFit="1"/>
      <protection/>
    </xf>
    <xf numFmtId="38" fontId="13" fillId="0" borderId="52" xfId="49" applyFont="1" applyBorder="1" applyAlignment="1" applyProtection="1">
      <alignment vertical="center" shrinkToFit="1"/>
      <protection/>
    </xf>
    <xf numFmtId="38" fontId="13" fillId="0" borderId="80" xfId="49" applyFont="1" applyBorder="1" applyAlignment="1" applyProtection="1">
      <alignment vertical="center"/>
      <protection/>
    </xf>
    <xf numFmtId="38" fontId="13" fillId="0" borderId="35" xfId="49" applyFont="1" applyBorder="1" applyAlignment="1" applyProtection="1">
      <alignment vertical="center"/>
      <protection/>
    </xf>
    <xf numFmtId="38" fontId="13" fillId="0" borderId="81" xfId="49" applyFont="1" applyBorder="1" applyAlignment="1" applyProtection="1">
      <alignment vertical="center"/>
      <protection/>
    </xf>
    <xf numFmtId="38" fontId="13" fillId="0" borderId="25" xfId="49" applyFont="1" applyBorder="1" applyAlignment="1" applyProtection="1">
      <alignment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shrinkToFit="1"/>
      <protection/>
    </xf>
    <xf numFmtId="0" fontId="16" fillId="0" borderId="10" xfId="0" applyFont="1" applyBorder="1" applyAlignment="1" applyProtection="1">
      <alignment horizontal="center" vertical="center" shrinkToFit="1"/>
      <protection/>
    </xf>
    <xf numFmtId="0" fontId="16" fillId="0" borderId="35" xfId="0" applyFont="1" applyBorder="1" applyAlignment="1" applyProtection="1">
      <alignment horizontal="center" vertical="center" shrinkToFit="1"/>
      <protection/>
    </xf>
    <xf numFmtId="0" fontId="16" fillId="34" borderId="12" xfId="0" applyFont="1" applyFill="1" applyBorder="1" applyAlignment="1" applyProtection="1">
      <alignment horizontal="center" vertical="center" shrinkToFit="1"/>
      <protection locked="0"/>
    </xf>
    <xf numFmtId="0" fontId="16" fillId="34" borderId="15" xfId="0" applyFont="1" applyFill="1" applyBorder="1" applyAlignment="1" applyProtection="1">
      <alignment horizontal="center" vertical="center" shrinkToFit="1"/>
      <protection locked="0"/>
    </xf>
    <xf numFmtId="0" fontId="16" fillId="34" borderId="14" xfId="0" applyFont="1" applyFill="1" applyBorder="1" applyAlignment="1" applyProtection="1">
      <alignment horizontal="center" vertical="center" shrinkToFit="1"/>
      <protection locked="0"/>
    </xf>
    <xf numFmtId="0" fontId="16" fillId="34" borderId="13" xfId="0" applyFont="1" applyFill="1" applyBorder="1" applyAlignment="1" applyProtection="1">
      <alignment horizontal="center" vertical="center" shrinkToFit="1"/>
      <protection locked="0"/>
    </xf>
    <xf numFmtId="0" fontId="16" fillId="34" borderId="11" xfId="0" applyFont="1" applyFill="1" applyBorder="1" applyAlignment="1" applyProtection="1">
      <alignment horizontal="center" vertical="center" shrinkToFit="1"/>
      <protection locked="0"/>
    </xf>
    <xf numFmtId="0" fontId="21" fillId="0" borderId="38" xfId="0" applyFont="1" applyBorder="1" applyAlignment="1" applyProtection="1">
      <alignment vertical="center" shrinkToFit="1"/>
      <protection/>
    </xf>
    <xf numFmtId="0" fontId="21" fillId="0" borderId="11" xfId="0" applyFont="1" applyBorder="1" applyAlignment="1" applyProtection="1">
      <alignment vertical="center" shrinkToFit="1"/>
      <protection/>
    </xf>
    <xf numFmtId="0" fontId="3" fillId="0" borderId="82" xfId="0" applyFont="1" applyBorder="1" applyAlignment="1" applyProtection="1">
      <alignment vertical="center"/>
      <protection/>
    </xf>
    <xf numFmtId="0" fontId="3" fillId="0" borderId="83" xfId="0" applyFont="1" applyBorder="1" applyAlignment="1" applyProtection="1">
      <alignment vertical="center"/>
      <protection/>
    </xf>
    <xf numFmtId="0" fontId="3" fillId="0" borderId="84" xfId="0" applyFont="1" applyBorder="1" applyAlignment="1" applyProtection="1">
      <alignment vertical="center"/>
      <protection/>
    </xf>
    <xf numFmtId="38" fontId="13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35" xfId="0" applyFont="1" applyBorder="1" applyAlignment="1" applyProtection="1">
      <alignment horizontal="center" vertical="center"/>
      <protection/>
    </xf>
    <xf numFmtId="0" fontId="16" fillId="0" borderId="38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38" fontId="13" fillId="0" borderId="37" xfId="0" applyNumberFormat="1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1" fillId="0" borderId="85" xfId="0" applyFont="1" applyBorder="1" applyAlignment="1" applyProtection="1">
      <alignment horizontal="center" vertical="center" shrinkToFit="1"/>
      <protection/>
    </xf>
    <xf numFmtId="0" fontId="21" fillId="0" borderId="52" xfId="0" applyFont="1" applyBorder="1" applyAlignment="1" applyProtection="1">
      <alignment horizontal="center" vertical="center" shrinkToFit="1"/>
      <protection/>
    </xf>
    <xf numFmtId="38" fontId="21" fillId="0" borderId="27" xfId="0" applyNumberFormat="1" applyFont="1" applyBorder="1" applyAlignment="1" applyProtection="1">
      <alignment vertical="center" shrinkToFit="1"/>
      <protection/>
    </xf>
    <xf numFmtId="0" fontId="21" fillId="0" borderId="27" xfId="0" applyFont="1" applyBorder="1" applyAlignment="1" applyProtection="1">
      <alignment vertical="center" shrinkToFit="1"/>
      <protection/>
    </xf>
    <xf numFmtId="38" fontId="21" fillId="0" borderId="52" xfId="49" applyFont="1" applyBorder="1" applyAlignment="1" applyProtection="1">
      <alignment vertical="center" shrinkToFit="1"/>
      <protection/>
    </xf>
    <xf numFmtId="0" fontId="19" fillId="33" borderId="37" xfId="0" applyFont="1" applyFill="1" applyBorder="1" applyAlignment="1" applyProtection="1">
      <alignment vertical="top" shrinkToFit="1"/>
      <protection/>
    </xf>
    <xf numFmtId="0" fontId="19" fillId="33" borderId="10" xfId="0" applyFont="1" applyFill="1" applyBorder="1" applyAlignment="1" applyProtection="1">
      <alignment vertical="top" shrinkToFit="1"/>
      <protection/>
    </xf>
    <xf numFmtId="0" fontId="3" fillId="0" borderId="86" xfId="0" applyFont="1" applyBorder="1" applyAlignment="1" applyProtection="1">
      <alignment vertical="center"/>
      <protection/>
    </xf>
    <xf numFmtId="0" fontId="3" fillId="0" borderId="87" xfId="0" applyFont="1" applyBorder="1" applyAlignment="1" applyProtection="1">
      <alignment vertical="center"/>
      <protection/>
    </xf>
    <xf numFmtId="0" fontId="3" fillId="0" borderId="88" xfId="0" applyFont="1" applyBorder="1" applyAlignment="1" applyProtection="1">
      <alignment vertical="center"/>
      <protection/>
    </xf>
    <xf numFmtId="0" fontId="21" fillId="34" borderId="27" xfId="0" applyFont="1" applyFill="1" applyBorder="1" applyAlignment="1" applyProtection="1">
      <alignment vertical="top" shrinkToFit="1"/>
      <protection locked="0"/>
    </xf>
    <xf numFmtId="38" fontId="21" fillId="0" borderId="39" xfId="49" applyFont="1" applyBorder="1" applyAlignment="1" applyProtection="1">
      <alignment vertical="top" shrinkToFit="1"/>
      <protection/>
    </xf>
    <xf numFmtId="38" fontId="21" fillId="0" borderId="27" xfId="49" applyFont="1" applyBorder="1" applyAlignment="1" applyProtection="1">
      <alignment vertical="top" shrinkToFit="1"/>
      <protection/>
    </xf>
    <xf numFmtId="0" fontId="1" fillId="0" borderId="34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3" fillId="32" borderId="89" xfId="0" applyFont="1" applyFill="1" applyBorder="1" applyAlignment="1" applyProtection="1">
      <alignment horizontal="center" vertical="center" shrinkToFit="1"/>
      <protection locked="0"/>
    </xf>
    <xf numFmtId="0" fontId="3" fillId="32" borderId="40" xfId="0" applyFont="1" applyFill="1" applyBorder="1" applyAlignment="1" applyProtection="1">
      <alignment horizontal="center" vertical="center" shrinkToFit="1"/>
      <protection locked="0"/>
    </xf>
    <xf numFmtId="0" fontId="19" fillId="33" borderId="27" xfId="0" applyFont="1" applyFill="1" applyBorder="1" applyAlignment="1" applyProtection="1">
      <alignment vertical="top" shrinkToFit="1"/>
      <protection/>
    </xf>
    <xf numFmtId="0" fontId="14" fillId="32" borderId="56" xfId="0" applyFont="1" applyFill="1" applyBorder="1" applyAlignment="1" applyProtection="1">
      <alignment horizontal="center" vertical="center" shrinkToFit="1"/>
      <protection locked="0"/>
    </xf>
    <xf numFmtId="0" fontId="14" fillId="32" borderId="32" xfId="0" applyFont="1" applyFill="1" applyBorder="1" applyAlignment="1" applyProtection="1">
      <alignment horizontal="center" vertical="center" shrinkToFit="1"/>
      <protection locked="0"/>
    </xf>
    <xf numFmtId="0" fontId="14" fillId="32" borderId="90" xfId="0" applyFont="1" applyFill="1" applyBorder="1" applyAlignment="1" applyProtection="1">
      <alignment horizontal="center" vertical="center" shrinkToFit="1"/>
      <protection locked="0"/>
    </xf>
    <xf numFmtId="0" fontId="14" fillId="32" borderId="60" xfId="0" applyFont="1" applyFill="1" applyBorder="1" applyAlignment="1" applyProtection="1">
      <alignment horizontal="center" vertical="center" shrinkToFit="1"/>
      <protection locked="0"/>
    </xf>
    <xf numFmtId="178" fontId="5" fillId="32" borderId="62" xfId="0" applyNumberFormat="1" applyFont="1" applyFill="1" applyBorder="1" applyAlignment="1" applyProtection="1">
      <alignment horizontal="center" vertical="center"/>
      <protection locked="0"/>
    </xf>
    <xf numFmtId="178" fontId="5" fillId="32" borderId="47" xfId="0" applyNumberFormat="1" applyFont="1" applyFill="1" applyBorder="1" applyAlignment="1" applyProtection="1">
      <alignment horizontal="center" vertical="center"/>
      <protection locked="0"/>
    </xf>
    <xf numFmtId="178" fontId="5" fillId="32" borderId="22" xfId="0" applyNumberFormat="1" applyFont="1" applyFill="1" applyBorder="1" applyAlignment="1" applyProtection="1">
      <alignment horizontal="center" vertical="center"/>
      <protection locked="0"/>
    </xf>
    <xf numFmtId="178" fontId="5" fillId="32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38" fontId="13" fillId="0" borderId="0" xfId="49" applyFont="1" applyBorder="1" applyAlignment="1" applyProtection="1">
      <alignment vertical="center"/>
      <protection/>
    </xf>
    <xf numFmtId="38" fontId="13" fillId="0" borderId="19" xfId="49" applyFont="1" applyBorder="1" applyAlignment="1" applyProtection="1">
      <alignment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5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 applyProtection="1">
      <alignment horizontal="left" vertical="center" indent="1"/>
      <protection/>
    </xf>
    <xf numFmtId="0" fontId="10" fillId="0" borderId="19" xfId="0" applyFont="1" applyBorder="1" applyAlignment="1" applyProtection="1">
      <alignment horizontal="left" vertical="center" indent="1"/>
      <protection/>
    </xf>
    <xf numFmtId="0" fontId="10" fillId="0" borderId="17" xfId="0" applyFont="1" applyBorder="1" applyAlignment="1" applyProtection="1">
      <alignment horizontal="left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left"/>
      <protection locked="0"/>
    </xf>
    <xf numFmtId="0" fontId="4" fillId="32" borderId="11" xfId="0" applyFont="1" applyFill="1" applyBorder="1" applyAlignment="1" applyProtection="1">
      <alignment horizontal="left"/>
      <protection locked="0"/>
    </xf>
    <xf numFmtId="49" fontId="4" fillId="32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9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19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32" borderId="41" xfId="0" applyFont="1" applyFill="1" applyBorder="1" applyAlignment="1" applyProtection="1">
      <alignment horizontal="center" vertical="center"/>
      <protection locked="0"/>
    </xf>
    <xf numFmtId="38" fontId="5" fillId="32" borderId="94" xfId="49" applyFont="1" applyFill="1" applyBorder="1" applyAlignment="1" applyProtection="1">
      <alignment vertical="center"/>
      <protection locked="0"/>
    </xf>
    <xf numFmtId="38" fontId="5" fillId="32" borderId="95" xfId="49" applyFont="1" applyFill="1" applyBorder="1" applyAlignment="1" applyProtection="1">
      <alignment vertical="center"/>
      <protection locked="0"/>
    </xf>
    <xf numFmtId="38" fontId="5" fillId="32" borderId="96" xfId="49" applyFont="1" applyFill="1" applyBorder="1" applyAlignment="1" applyProtection="1">
      <alignment vertical="center"/>
      <protection locked="0"/>
    </xf>
    <xf numFmtId="38" fontId="5" fillId="32" borderId="97" xfId="49" applyFont="1" applyFill="1" applyBorder="1" applyAlignment="1" applyProtection="1">
      <alignment vertical="center"/>
      <protection locked="0"/>
    </xf>
    <xf numFmtId="49" fontId="3" fillId="0" borderId="93" xfId="0" applyNumberFormat="1" applyFont="1" applyBorder="1" applyAlignment="1" applyProtection="1">
      <alignment horizontal="center" vertical="center"/>
      <protection/>
    </xf>
    <xf numFmtId="0" fontId="6" fillId="32" borderId="34" xfId="0" applyFont="1" applyFill="1" applyBorder="1" applyAlignment="1" applyProtection="1">
      <alignment horizontal="center" vertical="center"/>
      <protection locked="0"/>
    </xf>
    <xf numFmtId="0" fontId="6" fillId="32" borderId="27" xfId="0" applyFont="1" applyFill="1" applyBorder="1" applyAlignment="1" applyProtection="1">
      <alignment horizontal="center" vertical="center"/>
      <protection locked="0"/>
    </xf>
    <xf numFmtId="0" fontId="6" fillId="32" borderId="28" xfId="0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>
      <alignment vertical="center" wrapText="1"/>
      <protection locked="0"/>
    </xf>
    <xf numFmtId="0" fontId="6" fillId="32" borderId="11" xfId="0" applyFont="1" applyFill="1" applyBorder="1" applyAlignment="1" applyProtection="1">
      <alignment vertical="center" wrapText="1"/>
      <protection locked="0"/>
    </xf>
    <xf numFmtId="49" fontId="4" fillId="32" borderId="79" xfId="0" applyNumberFormat="1" applyFont="1" applyFill="1" applyBorder="1" applyAlignment="1" applyProtection="1">
      <alignment horizontal="center" vertical="center"/>
      <protection locked="0"/>
    </xf>
    <xf numFmtId="49" fontId="4" fillId="32" borderId="98" xfId="0" applyNumberFormat="1" applyFont="1" applyFill="1" applyBorder="1" applyAlignment="1" applyProtection="1">
      <alignment horizontal="center" vertical="center"/>
      <protection locked="0"/>
    </xf>
    <xf numFmtId="49" fontId="4" fillId="32" borderId="99" xfId="0" applyNumberFormat="1" applyFont="1" applyFill="1" applyBorder="1" applyAlignment="1" applyProtection="1">
      <alignment horizontal="center" vertical="center"/>
      <protection locked="0"/>
    </xf>
    <xf numFmtId="49" fontId="4" fillId="32" borderId="100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/>
    </xf>
    <xf numFmtId="49" fontId="4" fillId="32" borderId="35" xfId="0" applyNumberFormat="1" applyFont="1" applyFill="1" applyBorder="1" applyAlignment="1" applyProtection="1">
      <alignment horizontal="center" vertical="center"/>
      <protection/>
    </xf>
    <xf numFmtId="49" fontId="4" fillId="32" borderId="33" xfId="0" applyNumberFormat="1" applyFont="1" applyFill="1" applyBorder="1" applyAlignment="1" applyProtection="1">
      <alignment horizontal="center" vertical="center"/>
      <protection/>
    </xf>
    <xf numFmtId="0" fontId="4" fillId="32" borderId="41" xfId="0" applyFont="1" applyFill="1" applyBorder="1" applyAlignment="1" applyProtection="1">
      <alignment horizontal="center" vertical="center"/>
      <protection/>
    </xf>
    <xf numFmtId="49" fontId="4" fillId="32" borderId="99" xfId="0" applyNumberFormat="1" applyFont="1" applyFill="1" applyBorder="1" applyAlignment="1" applyProtection="1">
      <alignment horizontal="center" vertical="center"/>
      <protection/>
    </xf>
    <xf numFmtId="49" fontId="4" fillId="32" borderId="100" xfId="0" applyNumberFormat="1" applyFont="1" applyFill="1" applyBorder="1" applyAlignment="1" applyProtection="1">
      <alignment horizontal="center" vertical="center"/>
      <protection/>
    </xf>
    <xf numFmtId="49" fontId="4" fillId="32" borderId="35" xfId="0" applyNumberFormat="1" applyFont="1" applyFill="1" applyBorder="1" applyAlignment="1" applyProtection="1">
      <alignment horizontal="center" vertical="center"/>
      <protection locked="0"/>
    </xf>
    <xf numFmtId="49" fontId="4" fillId="32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0" fontId="4" fillId="32" borderId="35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4" fillId="32" borderId="19" xfId="0" applyFont="1" applyFill="1" applyBorder="1" applyAlignment="1" applyProtection="1">
      <alignment horizontal="center" vertical="center"/>
      <protection locked="0"/>
    </xf>
    <xf numFmtId="49" fontId="4" fillId="32" borderId="79" xfId="0" applyNumberFormat="1" applyFont="1" applyFill="1" applyBorder="1" applyAlignment="1" applyProtection="1">
      <alignment horizontal="center" vertical="center"/>
      <protection/>
    </xf>
    <xf numFmtId="49" fontId="4" fillId="32" borderId="98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3" fillId="0" borderId="101" xfId="0" applyFont="1" applyBorder="1" applyAlignment="1" applyProtection="1">
      <alignment vertical="center" wrapText="1"/>
      <protection/>
    </xf>
    <xf numFmtId="0" fontId="3" fillId="0" borderId="102" xfId="0" applyFont="1" applyBorder="1" applyAlignment="1" applyProtection="1">
      <alignment vertical="center" wrapText="1"/>
      <protection/>
    </xf>
    <xf numFmtId="0" fontId="3" fillId="0" borderId="103" xfId="0" applyFont="1" applyBorder="1" applyAlignment="1" applyProtection="1">
      <alignment vertical="center" wrapText="1"/>
      <protection/>
    </xf>
    <xf numFmtId="0" fontId="3" fillId="0" borderId="104" xfId="0" applyFont="1" applyBorder="1" applyAlignment="1" applyProtection="1">
      <alignment vertical="center" wrapText="1"/>
      <protection/>
    </xf>
    <xf numFmtId="0" fontId="3" fillId="0" borderId="105" xfId="0" applyFont="1" applyBorder="1" applyAlignment="1" applyProtection="1">
      <alignment vertical="center" wrapText="1"/>
      <protection/>
    </xf>
    <xf numFmtId="0" fontId="3" fillId="0" borderId="106" xfId="0" applyFont="1" applyBorder="1" applyAlignment="1" applyProtection="1">
      <alignment vertical="center" wrapText="1"/>
      <protection/>
    </xf>
    <xf numFmtId="0" fontId="3" fillId="0" borderId="107" xfId="0" applyFont="1" applyBorder="1" applyAlignment="1" applyProtection="1">
      <alignment vertical="center" wrapText="1"/>
      <protection/>
    </xf>
    <xf numFmtId="0" fontId="3" fillId="0" borderId="108" xfId="0" applyFont="1" applyBorder="1" applyAlignment="1" applyProtection="1">
      <alignment vertical="center" wrapText="1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21" fillId="0" borderId="38" xfId="0" applyFont="1" applyBorder="1" applyAlignment="1" applyProtection="1">
      <alignment horizontal="center" vertical="center" shrinkToFit="1"/>
      <protection/>
    </xf>
    <xf numFmtId="0" fontId="21" fillId="0" borderId="11" xfId="0" applyFont="1" applyBorder="1" applyAlignment="1" applyProtection="1">
      <alignment horizontal="center" vertical="center" shrinkToFit="1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90" xfId="0" applyFont="1" applyBorder="1" applyAlignment="1" applyProtection="1">
      <alignment horizontal="center" vertical="center"/>
      <protection/>
    </xf>
    <xf numFmtId="0" fontId="17" fillId="0" borderId="58" xfId="0" applyFont="1" applyBorder="1" applyAlignment="1" applyProtection="1">
      <alignment horizontal="center" vertical="center"/>
      <protection/>
    </xf>
    <xf numFmtId="0" fontId="17" fillId="0" borderId="60" xfId="0" applyFont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 shrinkToFit="1"/>
      <protection locked="0"/>
    </xf>
    <xf numFmtId="0" fontId="21" fillId="34" borderId="10" xfId="0" applyFont="1" applyFill="1" applyBorder="1" applyAlignment="1" applyProtection="1">
      <alignment horizontal="center" vertical="center" shrinkToFit="1"/>
      <protection locked="0"/>
    </xf>
    <xf numFmtId="0" fontId="21" fillId="34" borderId="17" xfId="0" applyFont="1" applyFill="1" applyBorder="1" applyAlignment="1" applyProtection="1">
      <alignment horizontal="center" vertical="center" shrinkToFit="1"/>
      <protection locked="0"/>
    </xf>
    <xf numFmtId="0" fontId="21" fillId="34" borderId="0" xfId="0" applyFont="1" applyFill="1" applyBorder="1" applyAlignment="1" applyProtection="1">
      <alignment horizontal="center" vertical="center" shrinkToFit="1"/>
      <protection locked="0"/>
    </xf>
    <xf numFmtId="0" fontId="21" fillId="34" borderId="38" xfId="0" applyFont="1" applyFill="1" applyBorder="1" applyAlignment="1" applyProtection="1">
      <alignment horizontal="center" vertical="center" shrinkToFit="1"/>
      <protection locked="0"/>
    </xf>
    <xf numFmtId="0" fontId="21" fillId="34" borderId="11" xfId="0" applyFont="1" applyFill="1" applyBorder="1" applyAlignment="1" applyProtection="1">
      <alignment horizontal="center" vertical="center" shrinkToFit="1"/>
      <protection locked="0"/>
    </xf>
    <xf numFmtId="6" fontId="23" fillId="0" borderId="0" xfId="58" applyFont="1" applyAlignment="1" applyProtection="1">
      <alignment horizontal="center" vertical="center"/>
      <protection/>
    </xf>
    <xf numFmtId="0" fontId="25" fillId="0" borderId="37" xfId="0" applyFont="1" applyBorder="1" applyAlignment="1" applyProtection="1">
      <alignment horizontal="center" vertical="center" shrinkToFit="1"/>
      <protection/>
    </xf>
    <xf numFmtId="0" fontId="25" fillId="0" borderId="10" xfId="0" applyFont="1" applyBorder="1" applyAlignment="1" applyProtection="1">
      <alignment horizontal="center" vertical="center" shrinkToFit="1"/>
      <protection/>
    </xf>
    <xf numFmtId="0" fontId="25" fillId="0" borderId="35" xfId="0" applyFont="1" applyBorder="1" applyAlignment="1" applyProtection="1">
      <alignment horizontal="center" vertical="center" shrinkToFit="1"/>
      <protection/>
    </xf>
    <xf numFmtId="0" fontId="20" fillId="0" borderId="11" xfId="0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horizontal="center" vertical="center" shrinkToFit="1"/>
      <protection/>
    </xf>
    <xf numFmtId="0" fontId="21" fillId="0" borderId="19" xfId="0" applyFont="1" applyBorder="1" applyAlignment="1" applyProtection="1">
      <alignment horizontal="center" vertical="center" shrinkToFit="1"/>
      <protection/>
    </xf>
    <xf numFmtId="0" fontId="21" fillId="0" borderId="33" xfId="0" applyFont="1" applyBorder="1" applyAlignment="1" applyProtection="1">
      <alignment horizontal="center" vertical="center" shrinkToFit="1"/>
      <protection/>
    </xf>
    <xf numFmtId="0" fontId="17" fillId="0" borderId="34" xfId="0" applyFont="1" applyBorder="1" applyAlignment="1" applyProtection="1">
      <alignment horizontal="center" vertical="center" shrinkToFit="1"/>
      <protection/>
    </xf>
    <xf numFmtId="0" fontId="17" fillId="0" borderId="27" xfId="0" applyFont="1" applyBorder="1" applyAlignment="1" applyProtection="1">
      <alignment horizontal="center" vertical="center" shrinkToFit="1"/>
      <protection/>
    </xf>
    <xf numFmtId="0" fontId="17" fillId="0" borderId="28" xfId="0" applyFont="1" applyBorder="1" applyAlignment="1" applyProtection="1">
      <alignment horizontal="center" vertical="center" shrinkToFit="1"/>
      <protection/>
    </xf>
    <xf numFmtId="38" fontId="19" fillId="34" borderId="17" xfId="49" applyFont="1" applyFill="1" applyBorder="1" applyAlignment="1" applyProtection="1">
      <alignment horizontal="center" vertical="center"/>
      <protection locked="0"/>
    </xf>
    <xf numFmtId="38" fontId="19" fillId="34" borderId="0" xfId="49" applyFont="1" applyFill="1" applyBorder="1" applyAlignment="1" applyProtection="1">
      <alignment horizontal="center" vertical="center"/>
      <protection locked="0"/>
    </xf>
    <xf numFmtId="38" fontId="19" fillId="34" borderId="19" xfId="49" applyFont="1" applyFill="1" applyBorder="1" applyAlignment="1" applyProtection="1">
      <alignment horizontal="center" vertical="center"/>
      <protection locked="0"/>
    </xf>
    <xf numFmtId="38" fontId="19" fillId="34" borderId="38" xfId="49" applyFont="1" applyFill="1" applyBorder="1" applyAlignment="1" applyProtection="1">
      <alignment horizontal="center" vertical="center"/>
      <protection locked="0"/>
    </xf>
    <xf numFmtId="38" fontId="19" fillId="34" borderId="11" xfId="49" applyFont="1" applyFill="1" applyBorder="1" applyAlignment="1" applyProtection="1">
      <alignment horizontal="center" vertical="center"/>
      <protection locked="0"/>
    </xf>
    <xf numFmtId="38" fontId="19" fillId="34" borderId="33" xfId="49" applyFont="1" applyFill="1" applyBorder="1" applyAlignment="1" applyProtection="1">
      <alignment horizontal="center" vertical="center"/>
      <protection locked="0"/>
    </xf>
    <xf numFmtId="49" fontId="4" fillId="32" borderId="37" xfId="0" applyNumberFormat="1" applyFont="1" applyFill="1" applyBorder="1" applyAlignment="1" applyProtection="1">
      <alignment horizontal="center" vertical="center"/>
      <protection hidden="1" locked="0"/>
    </xf>
    <xf numFmtId="49" fontId="4" fillId="32" borderId="35" xfId="0" applyNumberFormat="1" applyFont="1" applyFill="1" applyBorder="1" applyAlignment="1" applyProtection="1">
      <alignment horizontal="center" vertical="center"/>
      <protection hidden="1" locked="0"/>
    </xf>
    <xf numFmtId="49" fontId="4" fillId="32" borderId="99" xfId="0" applyNumberFormat="1" applyFont="1" applyFill="1" applyBorder="1" applyAlignment="1" applyProtection="1">
      <alignment horizontal="center" vertical="center"/>
      <protection hidden="1" locked="0"/>
    </xf>
    <xf numFmtId="49" fontId="4" fillId="32" borderId="38" xfId="0" applyNumberFormat="1" applyFont="1" applyFill="1" applyBorder="1" applyAlignment="1" applyProtection="1">
      <alignment horizontal="center" vertical="center"/>
      <protection hidden="1" locked="0"/>
    </xf>
    <xf numFmtId="49" fontId="4" fillId="32" borderId="33" xfId="0" applyNumberFormat="1" applyFont="1" applyFill="1" applyBorder="1" applyAlignment="1" applyProtection="1">
      <alignment horizontal="center" vertical="center"/>
      <protection hidden="1" locked="0"/>
    </xf>
    <xf numFmtId="49" fontId="4" fillId="32" borderId="100" xfId="0" applyNumberFormat="1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47625</xdr:colOff>
      <xdr:row>1</xdr:row>
      <xdr:rowOff>114300</xdr:rowOff>
    </xdr:from>
    <xdr:to>
      <xdr:col>114</xdr:col>
      <xdr:colOff>28575</xdr:colOff>
      <xdr:row>9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068300" y="304800"/>
          <a:ext cx="2428875" cy="1476375"/>
        </a:xfrm>
        <a:prstGeom prst="rect">
          <a:avLst/>
        </a:prstGeom>
        <a:solidFill>
          <a:srgbClr val="FFFF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黄色の網かけ部分に入力して下さい。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お手元の書類と同じ内容を最初に入力してお使い下さい。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入力後は印刷（Ｂ４サイズ推奨）して会社代表者印（個人の場合は代表者認印）を押印して下さい。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4"/>
  <sheetViews>
    <sheetView showGridLines="0" tabSelected="1" zoomScaleSheetLayoutView="110" zoomScalePageLayoutView="0" workbookViewId="0" topLeftCell="A1">
      <selection activeCell="AU5" sqref="AU5:AU6"/>
    </sheetView>
  </sheetViews>
  <sheetFormatPr defaultColWidth="9.00390625" defaultRowHeight="13.5"/>
  <cols>
    <col min="1" max="1" width="0.12890625" style="113" customWidth="1"/>
    <col min="2" max="2" width="2.875" style="113" customWidth="1"/>
    <col min="3" max="88" width="1.75390625" style="113" customWidth="1"/>
    <col min="89" max="89" width="1.625" style="113" customWidth="1"/>
    <col min="90" max="100" width="1.75390625" style="113" customWidth="1"/>
    <col min="101" max="101" width="5.625" style="113" bestFit="1" customWidth="1"/>
    <col min="102" max="104" width="0" style="113" hidden="1" customWidth="1"/>
    <col min="105" max="107" width="9.00390625" style="113" hidden="1" customWidth="1"/>
    <col min="108" max="108" width="1.00390625" style="113" customWidth="1"/>
    <col min="109" max="110" width="6.75390625" style="113" bestFit="1" customWidth="1"/>
    <col min="111" max="115" width="2.125" style="113" customWidth="1"/>
    <col min="116" max="130" width="1.875" style="113" customWidth="1"/>
    <col min="131" max="16384" width="9.00390625" style="113" customWidth="1"/>
  </cols>
  <sheetData>
    <row r="1" spans="1:109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466" t="s">
        <v>0</v>
      </c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466"/>
      <c r="BO1" s="466"/>
      <c r="BP1" s="466"/>
      <c r="BQ1" s="466"/>
      <c r="BR1" s="466"/>
      <c r="BS1" s="466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</row>
    <row r="2" spans="1:109" ht="12.75" customHeight="1">
      <c r="A2" s="2"/>
      <c r="B2" s="2"/>
      <c r="C2" s="1" t="s">
        <v>114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466"/>
      <c r="BO2" s="466"/>
      <c r="BP2" s="466"/>
      <c r="BQ2" s="466"/>
      <c r="BR2" s="466"/>
      <c r="BS2" s="466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</row>
    <row r="3" spans="1:109" ht="12.75" customHeight="1" thickBot="1">
      <c r="A3" s="2"/>
      <c r="B3" s="2"/>
      <c r="C3" s="416" t="s">
        <v>81</v>
      </c>
      <c r="D3" s="417"/>
      <c r="E3" s="417"/>
      <c r="F3" s="3"/>
      <c r="G3" s="217" t="s">
        <v>71</v>
      </c>
      <c r="H3" s="217"/>
      <c r="I3" s="418"/>
      <c r="J3" s="418"/>
      <c r="K3" s="418"/>
      <c r="L3" s="418"/>
      <c r="M3" s="418"/>
      <c r="N3" s="418"/>
      <c r="O3" s="418"/>
      <c r="P3" s="418"/>
      <c r="Q3" s="418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1"/>
      <c r="AF3" s="2"/>
      <c r="AG3" s="392" t="s">
        <v>1</v>
      </c>
      <c r="AH3" s="392"/>
      <c r="AI3" s="392"/>
      <c r="AJ3" s="392"/>
      <c r="AK3" s="392"/>
      <c r="AL3" s="392"/>
      <c r="AM3" s="39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198"/>
      <c r="BU3" s="198"/>
      <c r="BV3" s="2"/>
      <c r="BW3" s="2"/>
      <c r="BX3" s="2"/>
      <c r="BY3" s="2"/>
      <c r="BZ3" s="2"/>
      <c r="CA3" s="2"/>
      <c r="CB3" s="2"/>
      <c r="CC3" s="199"/>
      <c r="CD3" s="199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13" ht="15" customHeight="1">
      <c r="A4" s="2"/>
      <c r="B4" s="2"/>
      <c r="C4" s="388"/>
      <c r="D4" s="389"/>
      <c r="E4" s="389"/>
      <c r="F4" s="6"/>
      <c r="G4" s="273"/>
      <c r="H4" s="273"/>
      <c r="I4" s="419"/>
      <c r="J4" s="419"/>
      <c r="K4" s="419"/>
      <c r="L4" s="419"/>
      <c r="M4" s="419"/>
      <c r="N4" s="419"/>
      <c r="O4" s="419"/>
      <c r="P4" s="419"/>
      <c r="Q4" s="419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3"/>
      <c r="AF4" s="2"/>
      <c r="AG4" s="408" t="s">
        <v>2</v>
      </c>
      <c r="AH4" s="408"/>
      <c r="AI4" s="408" t="s">
        <v>3</v>
      </c>
      <c r="AJ4" s="408"/>
      <c r="AK4" s="408" t="s">
        <v>4</v>
      </c>
      <c r="AL4" s="408"/>
      <c r="AM4" s="408" t="s">
        <v>5</v>
      </c>
      <c r="AN4" s="408"/>
      <c r="AO4" s="408"/>
      <c r="AP4" s="408"/>
      <c r="AQ4" s="408"/>
      <c r="AR4" s="408"/>
      <c r="AS4" s="408" t="s">
        <v>6</v>
      </c>
      <c r="AT4" s="408"/>
      <c r="AU4" s="408"/>
      <c r="AV4" s="408" t="s">
        <v>7</v>
      </c>
      <c r="AW4" s="408"/>
      <c r="AX4" s="2"/>
      <c r="AY4" s="2"/>
      <c r="AZ4" s="2"/>
      <c r="BA4" s="2"/>
      <c r="BB4" s="2"/>
      <c r="BC4" s="2"/>
      <c r="BD4" s="2"/>
      <c r="BE4" s="2"/>
      <c r="BF4" s="2"/>
      <c r="BG4" s="8"/>
      <c r="BH4" s="9" t="s">
        <v>8</v>
      </c>
      <c r="BI4" s="9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1"/>
      <c r="BU4" s="9" t="s">
        <v>9</v>
      </c>
      <c r="BV4" s="9"/>
      <c r="BW4" s="10"/>
      <c r="BX4" s="10"/>
      <c r="BY4" s="10"/>
      <c r="BZ4" s="10"/>
      <c r="CA4" s="10"/>
      <c r="CB4" s="10"/>
      <c r="CC4" s="10"/>
      <c r="CD4" s="10"/>
      <c r="CE4" s="10"/>
      <c r="CF4" s="12"/>
      <c r="CG4" s="10"/>
      <c r="CH4" s="10" t="s">
        <v>10</v>
      </c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3"/>
      <c r="CT4" s="2"/>
      <c r="CU4" s="2"/>
      <c r="CV4" s="1"/>
      <c r="CW4" s="1"/>
      <c r="CX4" s="1" t="s">
        <v>70</v>
      </c>
      <c r="CY4" s="2" t="s">
        <v>89</v>
      </c>
      <c r="CZ4" s="2"/>
      <c r="DA4" s="2"/>
      <c r="DB4" s="2"/>
      <c r="DC4" s="2"/>
      <c r="DD4" s="2"/>
      <c r="DE4" s="2"/>
      <c r="DG4" s="114"/>
      <c r="DH4" s="114"/>
      <c r="DI4" s="114"/>
    </row>
    <row r="5" spans="1:112" ht="12.75" customHeight="1">
      <c r="A5" s="2"/>
      <c r="B5" s="2"/>
      <c r="C5" s="14"/>
      <c r="D5" s="6"/>
      <c r="E5" s="6"/>
      <c r="F5" s="6"/>
      <c r="G5" s="6"/>
      <c r="H5" s="7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1"/>
      <c r="AF5" s="2"/>
      <c r="AG5" s="412" t="s">
        <v>118</v>
      </c>
      <c r="AH5" s="409" t="s">
        <v>119</v>
      </c>
      <c r="AI5" s="483" t="s">
        <v>120</v>
      </c>
      <c r="AJ5" s="484"/>
      <c r="AK5" s="485" t="s">
        <v>121</v>
      </c>
      <c r="AL5" s="484" t="s">
        <v>113</v>
      </c>
      <c r="AM5" s="412" t="s">
        <v>122</v>
      </c>
      <c r="AN5" s="424" t="s">
        <v>120</v>
      </c>
      <c r="AO5" s="424" t="s">
        <v>121</v>
      </c>
      <c r="AP5" s="424" t="s">
        <v>121</v>
      </c>
      <c r="AQ5" s="424" t="s">
        <v>123</v>
      </c>
      <c r="AR5" s="414"/>
      <c r="AS5" s="406"/>
      <c r="AT5" s="404"/>
      <c r="AU5" s="414"/>
      <c r="AV5" s="411"/>
      <c r="AW5" s="411"/>
      <c r="AX5" s="2"/>
      <c r="AY5" s="2"/>
      <c r="AZ5" s="2"/>
      <c r="BA5" s="2"/>
      <c r="BB5" s="2"/>
      <c r="BC5" s="2"/>
      <c r="BD5" s="2"/>
      <c r="BE5" s="2"/>
      <c r="BF5" s="2"/>
      <c r="BG5" s="15"/>
      <c r="BH5" s="16"/>
      <c r="BI5" s="16"/>
      <c r="BJ5" s="16"/>
      <c r="BK5" s="16"/>
      <c r="BL5" s="16"/>
      <c r="BM5" s="16"/>
      <c r="BN5" s="16"/>
      <c r="BO5" s="16"/>
      <c r="BP5" s="399"/>
      <c r="BQ5" s="400"/>
      <c r="BR5" s="401"/>
      <c r="BS5" s="6"/>
      <c r="BT5" s="14"/>
      <c r="BU5" s="6"/>
      <c r="BV5" s="6">
        <v>1</v>
      </c>
      <c r="BW5" s="6" t="s">
        <v>11</v>
      </c>
      <c r="BX5" s="6"/>
      <c r="BY5" s="6"/>
      <c r="BZ5" s="6"/>
      <c r="CA5" s="6"/>
      <c r="CB5" s="6"/>
      <c r="CC5" s="58"/>
      <c r="CD5" s="17"/>
      <c r="CE5" s="5"/>
      <c r="CF5" s="18"/>
      <c r="CG5" s="6"/>
      <c r="CH5" s="6"/>
      <c r="CI5" s="6">
        <v>1</v>
      </c>
      <c r="CJ5" s="6" t="s">
        <v>12</v>
      </c>
      <c r="CK5" s="6"/>
      <c r="CL5" s="6"/>
      <c r="CM5" s="6"/>
      <c r="CN5" s="6"/>
      <c r="CO5" s="6"/>
      <c r="CP5" s="6"/>
      <c r="CQ5" s="2"/>
      <c r="CR5" s="58"/>
      <c r="CS5" s="19"/>
      <c r="CT5" s="2"/>
      <c r="CU5" s="2"/>
      <c r="CV5" s="1"/>
      <c r="CW5" s="1"/>
      <c r="CX5" s="1">
        <v>1</v>
      </c>
      <c r="CY5" s="2" t="s">
        <v>90</v>
      </c>
      <c r="CZ5" s="2"/>
      <c r="DA5" s="2"/>
      <c r="DB5" s="2"/>
      <c r="DC5" s="2"/>
      <c r="DD5" s="2"/>
      <c r="DE5" s="2"/>
      <c r="DF5" s="114"/>
      <c r="DG5" s="114"/>
      <c r="DH5" s="114"/>
    </row>
    <row r="6" spans="1:112" ht="12.75" customHeight="1">
      <c r="A6" s="2"/>
      <c r="B6" s="2"/>
      <c r="C6" s="14"/>
      <c r="D6" s="6"/>
      <c r="E6" s="6"/>
      <c r="F6" s="6"/>
      <c r="G6" s="6"/>
      <c r="H6" s="7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1"/>
      <c r="AF6" s="2"/>
      <c r="AG6" s="413"/>
      <c r="AH6" s="410"/>
      <c r="AI6" s="486"/>
      <c r="AJ6" s="487"/>
      <c r="AK6" s="488"/>
      <c r="AL6" s="487"/>
      <c r="AM6" s="413"/>
      <c r="AN6" s="425"/>
      <c r="AO6" s="425"/>
      <c r="AP6" s="425"/>
      <c r="AQ6" s="425"/>
      <c r="AR6" s="415"/>
      <c r="AS6" s="407"/>
      <c r="AT6" s="405"/>
      <c r="AU6" s="415"/>
      <c r="AV6" s="411"/>
      <c r="AW6" s="411"/>
      <c r="AX6" s="2"/>
      <c r="AY6" s="2"/>
      <c r="AZ6" s="2"/>
      <c r="BA6" s="2"/>
      <c r="BB6" s="2"/>
      <c r="BC6" s="2"/>
      <c r="BD6" s="2"/>
      <c r="BE6" s="2"/>
      <c r="BF6" s="2"/>
      <c r="BG6" s="15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6"/>
      <c r="BT6" s="14"/>
      <c r="BU6" s="6"/>
      <c r="BV6" s="2">
        <v>2</v>
      </c>
      <c r="BW6" s="2" t="s">
        <v>57</v>
      </c>
      <c r="BX6" s="6"/>
      <c r="BY6" s="6"/>
      <c r="BZ6" s="6"/>
      <c r="CA6" s="6"/>
      <c r="CB6" s="6"/>
      <c r="CC6" s="17"/>
      <c r="CD6" s="17"/>
      <c r="CE6" s="5"/>
      <c r="CF6" s="18"/>
      <c r="CG6" s="6"/>
      <c r="CH6" s="6"/>
      <c r="CI6" s="6">
        <v>2</v>
      </c>
      <c r="CJ6" s="6" t="s">
        <v>13</v>
      </c>
      <c r="CK6" s="6"/>
      <c r="CL6" s="6"/>
      <c r="CM6" s="6"/>
      <c r="CN6" s="6"/>
      <c r="CO6" s="6"/>
      <c r="CP6" s="6"/>
      <c r="CQ6" s="5"/>
      <c r="CR6" s="5"/>
      <c r="CS6" s="19"/>
      <c r="CT6" s="2"/>
      <c r="CU6" s="2"/>
      <c r="CV6" s="1"/>
      <c r="CW6" s="1"/>
      <c r="CX6" s="1">
        <v>2</v>
      </c>
      <c r="CY6" s="2" t="s">
        <v>49</v>
      </c>
      <c r="CZ6" s="2"/>
      <c r="DA6" s="2"/>
      <c r="DB6" s="2"/>
      <c r="DC6" s="2"/>
      <c r="DD6" s="2"/>
      <c r="DE6" s="2"/>
      <c r="DF6" s="114"/>
      <c r="DG6" s="114"/>
      <c r="DH6" s="114"/>
    </row>
    <row r="7" spans="1:112" ht="15" customHeight="1">
      <c r="A7" s="2"/>
      <c r="B7" s="2"/>
      <c r="C7" s="388" t="s">
        <v>82</v>
      </c>
      <c r="D7" s="389"/>
      <c r="E7" s="389"/>
      <c r="F7" s="389"/>
      <c r="G7" s="389"/>
      <c r="H7" s="6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1"/>
      <c r="AF7" s="2"/>
      <c r="AG7" s="392" t="s">
        <v>14</v>
      </c>
      <c r="AH7" s="392"/>
      <c r="AI7" s="392"/>
      <c r="AJ7" s="392"/>
      <c r="AK7" s="392"/>
      <c r="AL7" s="392"/>
      <c r="AM7" s="392"/>
      <c r="AN7" s="392"/>
      <c r="AO7" s="39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15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6"/>
      <c r="BT7" s="14"/>
      <c r="BU7" s="6"/>
      <c r="BV7" s="2"/>
      <c r="BW7" s="2"/>
      <c r="BX7" s="2"/>
      <c r="BY7" s="2"/>
      <c r="BZ7" s="6"/>
      <c r="CA7" s="6"/>
      <c r="CB7" s="6"/>
      <c r="CC7" s="5"/>
      <c r="CD7" s="5"/>
      <c r="CE7" s="5"/>
      <c r="CF7" s="18"/>
      <c r="CG7" s="6"/>
      <c r="CH7" s="105" t="s">
        <v>106</v>
      </c>
      <c r="CI7" s="396"/>
      <c r="CJ7" s="397"/>
      <c r="CK7" s="397"/>
      <c r="CL7" s="397"/>
      <c r="CM7" s="397"/>
      <c r="CN7" s="397"/>
      <c r="CO7" s="397"/>
      <c r="CP7" s="397"/>
      <c r="CQ7" s="397"/>
      <c r="CR7" s="20" t="s">
        <v>15</v>
      </c>
      <c r="CS7" s="19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114"/>
      <c r="DG7" s="114"/>
      <c r="DH7" s="114"/>
    </row>
    <row r="8" spans="1:109" ht="15" customHeight="1" thickBot="1">
      <c r="A8" s="2"/>
      <c r="B8" s="2"/>
      <c r="C8" s="388"/>
      <c r="D8" s="389"/>
      <c r="E8" s="389"/>
      <c r="F8" s="389"/>
      <c r="G8" s="389"/>
      <c r="H8" s="6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1"/>
      <c r="AF8" s="2"/>
      <c r="AG8" s="386"/>
      <c r="AH8" s="386"/>
      <c r="AI8" s="386"/>
      <c r="AJ8" s="386"/>
      <c r="AK8" s="386"/>
      <c r="AL8" s="398" t="s">
        <v>72</v>
      </c>
      <c r="AM8" s="386"/>
      <c r="AN8" s="386"/>
      <c r="AO8" s="386"/>
      <c r="AP8" s="386"/>
      <c r="AQ8" s="386"/>
      <c r="AR8" s="386"/>
      <c r="AS8" s="387" t="s">
        <v>72</v>
      </c>
      <c r="AT8" s="393"/>
      <c r="AU8" s="393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1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"/>
      <c r="BT8" s="22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4"/>
      <c r="CG8" s="6"/>
      <c r="CH8" s="106" t="s">
        <v>107</v>
      </c>
      <c r="CI8" s="394"/>
      <c r="CJ8" s="395"/>
      <c r="CK8" s="395"/>
      <c r="CL8" s="395"/>
      <c r="CM8" s="395"/>
      <c r="CN8" s="395"/>
      <c r="CO8" s="395"/>
      <c r="CP8" s="395"/>
      <c r="CQ8" s="395"/>
      <c r="CR8" s="25" t="s">
        <v>15</v>
      </c>
      <c r="CS8" s="19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s="117" customFormat="1" ht="15" customHeight="1">
      <c r="A9" s="91"/>
      <c r="B9" s="91"/>
      <c r="C9" s="103" t="s">
        <v>83</v>
      </c>
      <c r="D9" s="90"/>
      <c r="E9" s="90"/>
      <c r="F9" s="90"/>
      <c r="G9" s="90"/>
      <c r="H9" s="90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78" t="s">
        <v>16</v>
      </c>
      <c r="AA9" s="378"/>
      <c r="AB9" s="378"/>
      <c r="AC9" s="380"/>
      <c r="AD9" s="380"/>
      <c r="AE9" s="381"/>
      <c r="AF9" s="91"/>
      <c r="AG9" s="386"/>
      <c r="AH9" s="386"/>
      <c r="AI9" s="386"/>
      <c r="AJ9" s="386"/>
      <c r="AK9" s="386"/>
      <c r="AL9" s="398"/>
      <c r="AM9" s="386"/>
      <c r="AN9" s="386"/>
      <c r="AO9" s="386"/>
      <c r="AP9" s="386"/>
      <c r="AQ9" s="386"/>
      <c r="AR9" s="386"/>
      <c r="AS9" s="387"/>
      <c r="AT9" s="393"/>
      <c r="AU9" s="393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2"/>
      <c r="BH9" s="93" t="s">
        <v>58</v>
      </c>
      <c r="BI9" s="93"/>
      <c r="BJ9" s="90"/>
      <c r="BK9" s="90"/>
      <c r="BL9" s="90"/>
      <c r="BM9" s="90"/>
      <c r="BN9" s="90"/>
      <c r="BO9" s="90"/>
      <c r="BP9" s="90"/>
      <c r="BQ9" s="90"/>
      <c r="BR9" s="90"/>
      <c r="BS9" s="94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2"/>
      <c r="CH9" s="91"/>
      <c r="CI9" s="90" t="s">
        <v>18</v>
      </c>
      <c r="CJ9" s="93"/>
      <c r="CK9" s="90"/>
      <c r="CL9" s="90"/>
      <c r="CM9" s="90"/>
      <c r="CN9" s="90"/>
      <c r="CO9" s="90"/>
      <c r="CP9" s="90"/>
      <c r="CQ9" s="90"/>
      <c r="CR9" s="91"/>
      <c r="CS9" s="94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</row>
    <row r="10" spans="1:109" s="117" customFormat="1" ht="15" customHeight="1">
      <c r="A10" s="91"/>
      <c r="B10" s="91"/>
      <c r="C10" s="104"/>
      <c r="D10" s="95"/>
      <c r="E10" s="95"/>
      <c r="F10" s="95"/>
      <c r="G10" s="95"/>
      <c r="H10" s="9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79"/>
      <c r="AA10" s="379"/>
      <c r="AB10" s="379"/>
      <c r="AC10" s="382"/>
      <c r="AD10" s="382"/>
      <c r="AE10" s="383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2"/>
      <c r="BH10" s="90"/>
      <c r="BI10" s="96">
        <v>1</v>
      </c>
      <c r="BJ10" s="93" t="s">
        <v>17</v>
      </c>
      <c r="BK10" s="90"/>
      <c r="BL10" s="90"/>
      <c r="BM10" s="90"/>
      <c r="BN10" s="90"/>
      <c r="BO10" s="90"/>
      <c r="BP10" s="97"/>
      <c r="BQ10" s="98"/>
      <c r="BR10" s="90"/>
      <c r="BS10" s="94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2"/>
      <c r="CH10" s="90"/>
      <c r="CI10" s="376"/>
      <c r="CJ10" s="377"/>
      <c r="CK10" s="26" t="s">
        <v>22</v>
      </c>
      <c r="CL10" s="377"/>
      <c r="CM10" s="377"/>
      <c r="CN10" s="26" t="s">
        <v>23</v>
      </c>
      <c r="CO10" s="377"/>
      <c r="CP10" s="377"/>
      <c r="CQ10" s="27" t="s">
        <v>24</v>
      </c>
      <c r="CR10" s="90"/>
      <c r="CS10" s="94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</row>
    <row r="11" spans="1:109" s="117" customFormat="1" ht="15" customHeight="1">
      <c r="A11" s="91"/>
      <c r="B11" s="91"/>
      <c r="C11" s="426"/>
      <c r="D11" s="426"/>
      <c r="E11" s="426"/>
      <c r="F11" s="426"/>
      <c r="G11" s="426"/>
      <c r="H11" s="426"/>
      <c r="I11" s="426"/>
      <c r="J11" s="426"/>
      <c r="K11" s="90"/>
      <c r="L11" s="374" t="s">
        <v>19</v>
      </c>
      <c r="M11" s="374"/>
      <c r="N11" s="374"/>
      <c r="O11" s="374"/>
      <c r="P11" s="374"/>
      <c r="Q11" s="374"/>
      <c r="R11" s="374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91"/>
      <c r="AG11" s="99" t="s">
        <v>20</v>
      </c>
      <c r="AH11" s="91"/>
      <c r="AI11" s="91"/>
      <c r="AJ11" s="91"/>
      <c r="AK11" s="91"/>
      <c r="AL11" s="91"/>
      <c r="AM11" s="91"/>
      <c r="AN11" s="101" t="s">
        <v>116</v>
      </c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91"/>
      <c r="BE11" s="91"/>
      <c r="BF11" s="91"/>
      <c r="BG11" s="92"/>
      <c r="BH11" s="91"/>
      <c r="BI11" s="96">
        <v>2</v>
      </c>
      <c r="BJ11" s="93" t="s">
        <v>21</v>
      </c>
      <c r="BK11" s="90"/>
      <c r="BL11" s="91"/>
      <c r="BM11" s="91"/>
      <c r="BN11" s="90"/>
      <c r="BO11" s="90"/>
      <c r="BP11" s="98"/>
      <c r="BQ11" s="98"/>
      <c r="BR11" s="90"/>
      <c r="BS11" s="94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2"/>
      <c r="CH11" s="90"/>
      <c r="CI11" s="90" t="s">
        <v>105</v>
      </c>
      <c r="CJ11" s="91"/>
      <c r="CK11" s="91"/>
      <c r="CL11" s="91"/>
      <c r="CM11" s="91"/>
      <c r="CN11" s="91"/>
      <c r="CO11" s="91"/>
      <c r="CP11" s="91"/>
      <c r="CQ11" s="91"/>
      <c r="CR11" s="90"/>
      <c r="CS11" s="94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</row>
    <row r="12" spans="1:109" ht="10.5" customHeight="1" thickBot="1">
      <c r="A12" s="2"/>
      <c r="B12" s="2"/>
      <c r="C12" s="427"/>
      <c r="D12" s="427"/>
      <c r="E12" s="427"/>
      <c r="F12" s="427"/>
      <c r="G12" s="427"/>
      <c r="H12" s="427"/>
      <c r="I12" s="427"/>
      <c r="J12" s="427"/>
      <c r="K12" s="28"/>
      <c r="L12" s="375"/>
      <c r="M12" s="375"/>
      <c r="N12" s="375"/>
      <c r="O12" s="375"/>
      <c r="P12" s="375"/>
      <c r="Q12" s="375"/>
      <c r="R12" s="375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"/>
      <c r="AG12" s="2"/>
      <c r="AH12" s="2"/>
      <c r="AI12" s="60"/>
      <c r="AJ12" s="60"/>
      <c r="AK12" s="60"/>
      <c r="AL12" s="60"/>
      <c r="AM12" s="60"/>
      <c r="AN12" s="375" t="s">
        <v>117</v>
      </c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2"/>
      <c r="BC12" s="2"/>
      <c r="BD12" s="2"/>
      <c r="BE12" s="2"/>
      <c r="BF12" s="2"/>
      <c r="BG12" s="29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30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9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30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</row>
    <row r="13" spans="1:109" ht="8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</row>
    <row r="14" spans="1:109" ht="15" customHeight="1">
      <c r="A14" s="2"/>
      <c r="B14" s="2"/>
      <c r="C14" s="431" t="s">
        <v>25</v>
      </c>
      <c r="D14" s="432"/>
      <c r="E14" s="432"/>
      <c r="F14" s="432"/>
      <c r="G14" s="432"/>
      <c r="H14" s="433"/>
      <c r="I14" s="240" t="s">
        <v>53</v>
      </c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66"/>
      <c r="BA14" s="2"/>
      <c r="BB14" s="240" t="s">
        <v>54</v>
      </c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66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</row>
    <row r="15" spans="1:98" ht="15" customHeight="1">
      <c r="A15" s="2"/>
      <c r="B15" s="2"/>
      <c r="C15" s="434"/>
      <c r="D15" s="435"/>
      <c r="E15" s="435"/>
      <c r="F15" s="435"/>
      <c r="G15" s="435"/>
      <c r="H15" s="436"/>
      <c r="I15" s="192" t="s">
        <v>26</v>
      </c>
      <c r="J15" s="193"/>
      <c r="K15" s="193"/>
      <c r="L15" s="193"/>
      <c r="M15" s="193"/>
      <c r="N15" s="193"/>
      <c r="O15" s="193"/>
      <c r="P15" s="193"/>
      <c r="Q15" s="193"/>
      <c r="R15" s="193"/>
      <c r="S15" s="194"/>
      <c r="T15" s="192" t="s">
        <v>27</v>
      </c>
      <c r="U15" s="193"/>
      <c r="V15" s="193"/>
      <c r="W15" s="193"/>
      <c r="X15" s="193"/>
      <c r="Y15" s="193"/>
      <c r="Z15" s="193"/>
      <c r="AA15" s="193"/>
      <c r="AB15" s="193"/>
      <c r="AC15" s="193"/>
      <c r="AD15" s="194"/>
      <c r="AE15" s="192" t="s">
        <v>28</v>
      </c>
      <c r="AF15" s="193"/>
      <c r="AG15" s="193"/>
      <c r="AH15" s="193"/>
      <c r="AI15" s="193"/>
      <c r="AJ15" s="193"/>
      <c r="AK15" s="193"/>
      <c r="AL15" s="193"/>
      <c r="AM15" s="193"/>
      <c r="AN15" s="193"/>
      <c r="AO15" s="194"/>
      <c r="AP15" s="192" t="s">
        <v>29</v>
      </c>
      <c r="AQ15" s="193"/>
      <c r="AR15" s="193"/>
      <c r="AS15" s="193"/>
      <c r="AT15" s="193"/>
      <c r="AU15" s="193"/>
      <c r="AV15" s="193"/>
      <c r="AW15" s="193"/>
      <c r="AX15" s="193"/>
      <c r="AY15" s="193"/>
      <c r="AZ15" s="194"/>
      <c r="BA15" s="2"/>
      <c r="BB15" s="165" t="s">
        <v>30</v>
      </c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7"/>
      <c r="BP15" s="175" t="s">
        <v>110</v>
      </c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7"/>
      <c r="CE15" s="192" t="s">
        <v>31</v>
      </c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4"/>
      <c r="CT15" s="2"/>
    </row>
    <row r="16" spans="1:98" ht="15" customHeight="1">
      <c r="A16" s="2"/>
      <c r="B16" s="2"/>
      <c r="C16" s="434"/>
      <c r="D16" s="435"/>
      <c r="E16" s="435"/>
      <c r="F16" s="435"/>
      <c r="G16" s="435"/>
      <c r="H16" s="436"/>
      <c r="I16" s="367"/>
      <c r="J16" s="368"/>
      <c r="K16" s="368"/>
      <c r="L16" s="368"/>
      <c r="M16" s="368"/>
      <c r="N16" s="368"/>
      <c r="O16" s="368"/>
      <c r="P16" s="368"/>
      <c r="Q16" s="368"/>
      <c r="R16" s="368"/>
      <c r="S16" s="369"/>
      <c r="T16" s="370" t="s">
        <v>32</v>
      </c>
      <c r="U16" s="371"/>
      <c r="V16" s="371"/>
      <c r="W16" s="371"/>
      <c r="X16" s="371"/>
      <c r="Y16" s="371"/>
      <c r="Z16" s="371"/>
      <c r="AA16" s="371"/>
      <c r="AB16" s="371"/>
      <c r="AC16" s="371"/>
      <c r="AD16" s="372"/>
      <c r="AE16" s="168" t="s">
        <v>33</v>
      </c>
      <c r="AF16" s="428"/>
      <c r="AG16" s="428"/>
      <c r="AH16" s="428"/>
      <c r="AI16" s="428"/>
      <c r="AJ16" s="428"/>
      <c r="AK16" s="428"/>
      <c r="AL16" s="428"/>
      <c r="AM16" s="428"/>
      <c r="AN16" s="428"/>
      <c r="AO16" s="429"/>
      <c r="AP16" s="168" t="s">
        <v>73</v>
      </c>
      <c r="AQ16" s="428"/>
      <c r="AR16" s="428"/>
      <c r="AS16" s="428"/>
      <c r="AT16" s="428"/>
      <c r="AU16" s="428"/>
      <c r="AV16" s="428"/>
      <c r="AW16" s="428"/>
      <c r="AX16" s="428"/>
      <c r="AY16" s="428"/>
      <c r="AZ16" s="429"/>
      <c r="BA16" s="2"/>
      <c r="BB16" s="168" t="s">
        <v>109</v>
      </c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70"/>
      <c r="BP16" s="178" t="s">
        <v>111</v>
      </c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80"/>
      <c r="CE16" s="168" t="s">
        <v>59</v>
      </c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70"/>
      <c r="CT16" s="2"/>
    </row>
    <row r="17" spans="1:98" ht="15" customHeight="1" thickBot="1">
      <c r="A17" s="2"/>
      <c r="B17" s="2"/>
      <c r="C17" s="434"/>
      <c r="D17" s="435"/>
      <c r="E17" s="435"/>
      <c r="F17" s="435"/>
      <c r="G17" s="435"/>
      <c r="H17" s="436"/>
      <c r="I17" s="367"/>
      <c r="J17" s="368"/>
      <c r="K17" s="368"/>
      <c r="L17" s="368"/>
      <c r="M17" s="368"/>
      <c r="N17" s="368"/>
      <c r="O17" s="368"/>
      <c r="P17" s="368"/>
      <c r="Q17" s="368"/>
      <c r="R17" s="368"/>
      <c r="S17" s="369"/>
      <c r="T17" s="373"/>
      <c r="U17" s="371"/>
      <c r="V17" s="371"/>
      <c r="W17" s="371"/>
      <c r="X17" s="371"/>
      <c r="Y17" s="371"/>
      <c r="Z17" s="371"/>
      <c r="AA17" s="371"/>
      <c r="AB17" s="371"/>
      <c r="AC17" s="371"/>
      <c r="AD17" s="372"/>
      <c r="AE17" s="430"/>
      <c r="AF17" s="428"/>
      <c r="AG17" s="428"/>
      <c r="AH17" s="428"/>
      <c r="AI17" s="428"/>
      <c r="AJ17" s="428"/>
      <c r="AK17" s="428"/>
      <c r="AL17" s="428"/>
      <c r="AM17" s="428"/>
      <c r="AN17" s="428"/>
      <c r="AO17" s="429"/>
      <c r="AP17" s="430"/>
      <c r="AQ17" s="428"/>
      <c r="AR17" s="428"/>
      <c r="AS17" s="428"/>
      <c r="AT17" s="428"/>
      <c r="AU17" s="428"/>
      <c r="AV17" s="428"/>
      <c r="AW17" s="428"/>
      <c r="AX17" s="428"/>
      <c r="AY17" s="428"/>
      <c r="AZ17" s="429"/>
      <c r="BA17" s="2"/>
      <c r="BB17" s="168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70"/>
      <c r="BP17" s="178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80"/>
      <c r="CE17" s="168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70"/>
      <c r="CT17" s="2"/>
    </row>
    <row r="18" spans="1:98" ht="15" customHeight="1">
      <c r="A18" s="2"/>
      <c r="B18" s="2"/>
      <c r="C18" s="437"/>
      <c r="D18" s="438"/>
      <c r="E18" s="438"/>
      <c r="F18" s="438"/>
      <c r="G18" s="438"/>
      <c r="H18" s="438"/>
      <c r="I18" s="439" t="s">
        <v>34</v>
      </c>
      <c r="J18" s="364"/>
      <c r="K18" s="365"/>
      <c r="L18" s="183" t="s">
        <v>35</v>
      </c>
      <c r="M18" s="364"/>
      <c r="N18" s="364"/>
      <c r="O18" s="364"/>
      <c r="P18" s="364"/>
      <c r="Q18" s="364"/>
      <c r="R18" s="364"/>
      <c r="S18" s="364"/>
      <c r="T18" s="364" t="s">
        <v>34</v>
      </c>
      <c r="U18" s="364"/>
      <c r="V18" s="365"/>
      <c r="W18" s="183" t="s">
        <v>35</v>
      </c>
      <c r="X18" s="364"/>
      <c r="Y18" s="364"/>
      <c r="Z18" s="364"/>
      <c r="AA18" s="364"/>
      <c r="AB18" s="364"/>
      <c r="AC18" s="364"/>
      <c r="AD18" s="364"/>
      <c r="AE18" s="364" t="s">
        <v>34</v>
      </c>
      <c r="AF18" s="364"/>
      <c r="AG18" s="365"/>
      <c r="AH18" s="183" t="s">
        <v>35</v>
      </c>
      <c r="AI18" s="364"/>
      <c r="AJ18" s="364"/>
      <c r="AK18" s="364"/>
      <c r="AL18" s="364"/>
      <c r="AM18" s="364"/>
      <c r="AN18" s="364"/>
      <c r="AO18" s="364"/>
      <c r="AP18" s="364" t="s">
        <v>34</v>
      </c>
      <c r="AQ18" s="364"/>
      <c r="AR18" s="365"/>
      <c r="AS18" s="183" t="s">
        <v>35</v>
      </c>
      <c r="AT18" s="364"/>
      <c r="AU18" s="364"/>
      <c r="AV18" s="364"/>
      <c r="AW18" s="364"/>
      <c r="AX18" s="364"/>
      <c r="AY18" s="364"/>
      <c r="AZ18" s="440"/>
      <c r="BA18" s="2"/>
      <c r="BB18" s="174" t="s">
        <v>34</v>
      </c>
      <c r="BC18" s="172"/>
      <c r="BD18" s="172"/>
      <c r="BE18" s="173"/>
      <c r="BF18" s="171" t="s">
        <v>35</v>
      </c>
      <c r="BG18" s="172"/>
      <c r="BH18" s="172"/>
      <c r="BI18" s="172"/>
      <c r="BJ18" s="172"/>
      <c r="BK18" s="172"/>
      <c r="BL18" s="172"/>
      <c r="BM18" s="172"/>
      <c r="BN18" s="172"/>
      <c r="BO18" s="173"/>
      <c r="BP18" s="181" t="s">
        <v>34</v>
      </c>
      <c r="BQ18" s="182"/>
      <c r="BR18" s="182"/>
      <c r="BS18" s="182"/>
      <c r="BT18" s="183"/>
      <c r="BU18" s="181" t="s">
        <v>35</v>
      </c>
      <c r="BV18" s="182"/>
      <c r="BW18" s="182"/>
      <c r="BX18" s="182"/>
      <c r="BY18" s="182"/>
      <c r="BZ18" s="182"/>
      <c r="CA18" s="182"/>
      <c r="CB18" s="182"/>
      <c r="CC18" s="182"/>
      <c r="CD18" s="183"/>
      <c r="CE18" s="181" t="s">
        <v>34</v>
      </c>
      <c r="CF18" s="182"/>
      <c r="CG18" s="182"/>
      <c r="CH18" s="182"/>
      <c r="CI18" s="183"/>
      <c r="CJ18" s="181" t="s">
        <v>35</v>
      </c>
      <c r="CK18" s="182"/>
      <c r="CL18" s="182"/>
      <c r="CM18" s="182"/>
      <c r="CN18" s="182"/>
      <c r="CO18" s="182"/>
      <c r="CP18" s="182"/>
      <c r="CQ18" s="182"/>
      <c r="CR18" s="182"/>
      <c r="CS18" s="195"/>
      <c r="CT18" s="2"/>
    </row>
    <row r="19" spans="1:98" ht="15" customHeight="1">
      <c r="A19" s="2"/>
      <c r="B19" s="2"/>
      <c r="C19" s="36"/>
      <c r="D19" s="37"/>
      <c r="E19" s="37"/>
      <c r="F19" s="352" t="s">
        <v>36</v>
      </c>
      <c r="G19" s="352"/>
      <c r="H19" s="363"/>
      <c r="I19" s="160"/>
      <c r="J19" s="336"/>
      <c r="K19" s="107" t="s">
        <v>37</v>
      </c>
      <c r="L19" s="163"/>
      <c r="M19" s="163"/>
      <c r="N19" s="163"/>
      <c r="O19" s="163"/>
      <c r="P19" s="163"/>
      <c r="Q19" s="163"/>
      <c r="R19" s="163"/>
      <c r="S19" s="108" t="s">
        <v>38</v>
      </c>
      <c r="T19" s="164"/>
      <c r="U19" s="336"/>
      <c r="V19" s="107" t="s">
        <v>37</v>
      </c>
      <c r="W19" s="163"/>
      <c r="X19" s="163"/>
      <c r="Y19" s="163"/>
      <c r="Z19" s="163"/>
      <c r="AA19" s="163"/>
      <c r="AB19" s="163"/>
      <c r="AC19" s="163"/>
      <c r="AD19" s="108" t="s">
        <v>38</v>
      </c>
      <c r="AE19" s="164"/>
      <c r="AF19" s="336"/>
      <c r="AG19" s="107" t="s">
        <v>37</v>
      </c>
      <c r="AH19" s="163"/>
      <c r="AI19" s="163"/>
      <c r="AJ19" s="163"/>
      <c r="AK19" s="163"/>
      <c r="AL19" s="163"/>
      <c r="AM19" s="163"/>
      <c r="AN19" s="163"/>
      <c r="AO19" s="48" t="s">
        <v>38</v>
      </c>
      <c r="AP19" s="343">
        <f>IF(AND(I19="",T19="",AE19=""),"",I19+T19+AE19)</f>
      </c>
      <c r="AQ19" s="343"/>
      <c r="AR19" s="47" t="s">
        <v>37</v>
      </c>
      <c r="AS19" s="337">
        <f>IF(AND(L19="",W19="",AH19=""),"",L19+W19+AH19)</f>
      </c>
      <c r="AT19" s="338"/>
      <c r="AU19" s="338"/>
      <c r="AV19" s="338"/>
      <c r="AW19" s="338"/>
      <c r="AX19" s="338"/>
      <c r="AY19" s="338"/>
      <c r="AZ19" s="49" t="s">
        <v>38</v>
      </c>
      <c r="BA19" s="2"/>
      <c r="BB19" s="160"/>
      <c r="BC19" s="161"/>
      <c r="BD19" s="161"/>
      <c r="BE19" s="111" t="s">
        <v>37</v>
      </c>
      <c r="BF19" s="162"/>
      <c r="BG19" s="163"/>
      <c r="BH19" s="163"/>
      <c r="BI19" s="163"/>
      <c r="BJ19" s="163"/>
      <c r="BK19" s="163"/>
      <c r="BL19" s="163"/>
      <c r="BM19" s="163"/>
      <c r="BN19" s="163"/>
      <c r="BO19" s="111" t="s">
        <v>38</v>
      </c>
      <c r="BP19" s="164"/>
      <c r="BQ19" s="161"/>
      <c r="BR19" s="161"/>
      <c r="BS19" s="161"/>
      <c r="BT19" s="111" t="s">
        <v>37</v>
      </c>
      <c r="BU19" s="162"/>
      <c r="BV19" s="163"/>
      <c r="BW19" s="163"/>
      <c r="BX19" s="163"/>
      <c r="BY19" s="163"/>
      <c r="BZ19" s="163"/>
      <c r="CA19" s="163"/>
      <c r="CB19" s="163"/>
      <c r="CC19" s="163"/>
      <c r="CD19" s="111" t="s">
        <v>38</v>
      </c>
      <c r="CE19" s="184">
        <f>IF(AND(BB19="",BP19=""),"",BB19+BP19)</f>
      </c>
      <c r="CF19" s="185"/>
      <c r="CG19" s="185"/>
      <c r="CH19" s="185"/>
      <c r="CI19" s="111" t="s">
        <v>37</v>
      </c>
      <c r="CJ19" s="196">
        <f>IF(AND(BF19="",BU19=""),"",BF19+BU19)</f>
      </c>
      <c r="CK19" s="197"/>
      <c r="CL19" s="197"/>
      <c r="CM19" s="197"/>
      <c r="CN19" s="197"/>
      <c r="CO19" s="197"/>
      <c r="CP19" s="197"/>
      <c r="CQ19" s="197"/>
      <c r="CR19" s="3"/>
      <c r="CS19" s="144" t="s">
        <v>38</v>
      </c>
      <c r="CT19" s="2"/>
    </row>
    <row r="20" spans="1:98" ht="15" customHeight="1">
      <c r="A20" s="2"/>
      <c r="B20" s="2"/>
      <c r="C20" s="36"/>
      <c r="D20" s="37"/>
      <c r="E20" s="37"/>
      <c r="F20" s="352" t="s">
        <v>60</v>
      </c>
      <c r="G20" s="352"/>
      <c r="H20" s="363"/>
      <c r="I20" s="160"/>
      <c r="J20" s="336"/>
      <c r="K20" s="109"/>
      <c r="L20" s="163"/>
      <c r="M20" s="163"/>
      <c r="N20" s="163"/>
      <c r="O20" s="163"/>
      <c r="P20" s="163"/>
      <c r="Q20" s="163"/>
      <c r="R20" s="163"/>
      <c r="S20" s="110"/>
      <c r="T20" s="164"/>
      <c r="U20" s="336"/>
      <c r="V20" s="109"/>
      <c r="W20" s="163"/>
      <c r="X20" s="163"/>
      <c r="Y20" s="163"/>
      <c r="Z20" s="163"/>
      <c r="AA20" s="163"/>
      <c r="AB20" s="163"/>
      <c r="AC20" s="163"/>
      <c r="AD20" s="110"/>
      <c r="AE20" s="164"/>
      <c r="AF20" s="336"/>
      <c r="AG20" s="109"/>
      <c r="AH20" s="163"/>
      <c r="AI20" s="163"/>
      <c r="AJ20" s="163"/>
      <c r="AK20" s="163"/>
      <c r="AL20" s="163"/>
      <c r="AM20" s="163"/>
      <c r="AN20" s="163"/>
      <c r="AO20" s="32"/>
      <c r="AP20" s="343">
        <f>IF(AND(I20="",T20="",AE20=""),"",I20+T20+AE20)</f>
      </c>
      <c r="AQ20" s="343"/>
      <c r="AR20" s="31"/>
      <c r="AS20" s="337">
        <f>IF(AND(L20="",W20="",AH20=""),"",L20+W20+AH20)</f>
      </c>
      <c r="AT20" s="338"/>
      <c r="AU20" s="338"/>
      <c r="AV20" s="338"/>
      <c r="AW20" s="338"/>
      <c r="AX20" s="338"/>
      <c r="AY20" s="338"/>
      <c r="AZ20" s="33"/>
      <c r="BA20" s="2"/>
      <c r="BB20" s="160"/>
      <c r="BC20" s="161"/>
      <c r="BD20" s="161"/>
      <c r="BE20" s="150"/>
      <c r="BF20" s="162"/>
      <c r="BG20" s="163"/>
      <c r="BH20" s="163"/>
      <c r="BI20" s="163"/>
      <c r="BJ20" s="163"/>
      <c r="BK20" s="163"/>
      <c r="BL20" s="163"/>
      <c r="BM20" s="163"/>
      <c r="BN20" s="163"/>
      <c r="BO20" s="150"/>
      <c r="BP20" s="164"/>
      <c r="BQ20" s="161"/>
      <c r="BR20" s="161"/>
      <c r="BS20" s="161"/>
      <c r="BT20" s="150"/>
      <c r="BU20" s="162"/>
      <c r="BV20" s="163"/>
      <c r="BW20" s="163"/>
      <c r="BX20" s="163"/>
      <c r="BY20" s="163"/>
      <c r="BZ20" s="163"/>
      <c r="CA20" s="163"/>
      <c r="CB20" s="163"/>
      <c r="CC20" s="163"/>
      <c r="CD20" s="150"/>
      <c r="CE20" s="184">
        <f aca="true" t="shared" si="0" ref="CE20:CE33">IF(AND(BB20="",BP20=""),"",BB20+BP20)</f>
      </c>
      <c r="CF20" s="185"/>
      <c r="CG20" s="185"/>
      <c r="CH20" s="185"/>
      <c r="CI20" s="150"/>
      <c r="CJ20" s="190">
        <f>IF(AND(BF20="",BU20=""),"",BF20+BU20)</f>
      </c>
      <c r="CK20" s="191"/>
      <c r="CL20" s="191"/>
      <c r="CM20" s="191"/>
      <c r="CN20" s="191"/>
      <c r="CO20" s="191"/>
      <c r="CP20" s="191"/>
      <c r="CQ20" s="191"/>
      <c r="CR20" s="37"/>
      <c r="CS20" s="145"/>
      <c r="CT20" s="2"/>
    </row>
    <row r="21" spans="1:98" ht="15" customHeight="1">
      <c r="A21" s="2"/>
      <c r="B21" s="2"/>
      <c r="C21" s="36"/>
      <c r="D21" s="37"/>
      <c r="E21" s="37"/>
      <c r="F21" s="352" t="s">
        <v>61</v>
      </c>
      <c r="G21" s="352"/>
      <c r="H21" s="363"/>
      <c r="I21" s="160"/>
      <c r="J21" s="161"/>
      <c r="K21" s="109"/>
      <c r="L21" s="163"/>
      <c r="M21" s="163"/>
      <c r="N21" s="163"/>
      <c r="O21" s="163"/>
      <c r="P21" s="163"/>
      <c r="Q21" s="163"/>
      <c r="R21" s="163"/>
      <c r="S21" s="110"/>
      <c r="T21" s="164"/>
      <c r="U21" s="336"/>
      <c r="V21" s="109"/>
      <c r="W21" s="163"/>
      <c r="X21" s="163"/>
      <c r="Y21" s="163"/>
      <c r="Z21" s="163"/>
      <c r="AA21" s="163"/>
      <c r="AB21" s="163"/>
      <c r="AC21" s="163"/>
      <c r="AD21" s="110"/>
      <c r="AE21" s="164"/>
      <c r="AF21" s="336"/>
      <c r="AG21" s="109"/>
      <c r="AH21" s="163"/>
      <c r="AI21" s="163"/>
      <c r="AJ21" s="163"/>
      <c r="AK21" s="163"/>
      <c r="AL21" s="163"/>
      <c r="AM21" s="163"/>
      <c r="AN21" s="163"/>
      <c r="AO21" s="32"/>
      <c r="AP21" s="343">
        <f aca="true" t="shared" si="1" ref="AP21:AP30">IF(AND(I21="",T21="",AE21=""),"",I21+T21+AE21)</f>
      </c>
      <c r="AQ21" s="343"/>
      <c r="AR21" s="31"/>
      <c r="AS21" s="337">
        <f aca="true" t="shared" si="2" ref="AS21:AS33">IF(AND(L21="",W21="",AH21=""),"",L21+W21+AH21)</f>
      </c>
      <c r="AT21" s="338"/>
      <c r="AU21" s="338"/>
      <c r="AV21" s="338"/>
      <c r="AW21" s="338"/>
      <c r="AX21" s="338"/>
      <c r="AY21" s="338"/>
      <c r="AZ21" s="33"/>
      <c r="BA21" s="2"/>
      <c r="BB21" s="160"/>
      <c r="BC21" s="161"/>
      <c r="BD21" s="161"/>
      <c r="BE21" s="150"/>
      <c r="BF21" s="162"/>
      <c r="BG21" s="163"/>
      <c r="BH21" s="163"/>
      <c r="BI21" s="163"/>
      <c r="BJ21" s="163"/>
      <c r="BK21" s="163"/>
      <c r="BL21" s="163"/>
      <c r="BM21" s="163"/>
      <c r="BN21" s="163"/>
      <c r="BO21" s="150"/>
      <c r="BP21" s="164"/>
      <c r="BQ21" s="161"/>
      <c r="BR21" s="161"/>
      <c r="BS21" s="161"/>
      <c r="BT21" s="150"/>
      <c r="BU21" s="162"/>
      <c r="BV21" s="163"/>
      <c r="BW21" s="163"/>
      <c r="BX21" s="163"/>
      <c r="BY21" s="163"/>
      <c r="BZ21" s="163"/>
      <c r="CA21" s="163"/>
      <c r="CB21" s="163"/>
      <c r="CC21" s="163"/>
      <c r="CD21" s="150"/>
      <c r="CE21" s="184">
        <f t="shared" si="0"/>
      </c>
      <c r="CF21" s="185"/>
      <c r="CG21" s="185"/>
      <c r="CH21" s="185"/>
      <c r="CI21" s="150"/>
      <c r="CJ21" s="190">
        <f aca="true" t="shared" si="3" ref="CJ21:CJ32">IF(AND(BF21="",BU21=""),"",BF21+BU21)</f>
      </c>
      <c r="CK21" s="191"/>
      <c r="CL21" s="191"/>
      <c r="CM21" s="191"/>
      <c r="CN21" s="191"/>
      <c r="CO21" s="191"/>
      <c r="CP21" s="191"/>
      <c r="CQ21" s="191"/>
      <c r="CR21" s="37"/>
      <c r="CS21" s="145"/>
      <c r="CT21" s="2"/>
    </row>
    <row r="22" spans="1:98" ht="15" customHeight="1">
      <c r="A22" s="2"/>
      <c r="B22" s="2"/>
      <c r="C22" s="36"/>
      <c r="D22" s="37"/>
      <c r="E22" s="37"/>
      <c r="F22" s="352" t="s">
        <v>62</v>
      </c>
      <c r="G22" s="352"/>
      <c r="H22" s="363"/>
      <c r="I22" s="160"/>
      <c r="J22" s="161"/>
      <c r="K22" s="109"/>
      <c r="L22" s="163"/>
      <c r="M22" s="163"/>
      <c r="N22" s="163"/>
      <c r="O22" s="163"/>
      <c r="P22" s="163"/>
      <c r="Q22" s="163"/>
      <c r="R22" s="163"/>
      <c r="S22" s="110"/>
      <c r="T22" s="164"/>
      <c r="U22" s="336"/>
      <c r="V22" s="109"/>
      <c r="W22" s="163"/>
      <c r="X22" s="163"/>
      <c r="Y22" s="163"/>
      <c r="Z22" s="163"/>
      <c r="AA22" s="163"/>
      <c r="AB22" s="163"/>
      <c r="AC22" s="163"/>
      <c r="AD22" s="110"/>
      <c r="AE22" s="164"/>
      <c r="AF22" s="336"/>
      <c r="AG22" s="109"/>
      <c r="AH22" s="163"/>
      <c r="AI22" s="163"/>
      <c r="AJ22" s="163"/>
      <c r="AK22" s="163"/>
      <c r="AL22" s="163"/>
      <c r="AM22" s="163"/>
      <c r="AN22" s="163"/>
      <c r="AO22" s="32"/>
      <c r="AP22" s="343">
        <f t="shared" si="1"/>
      </c>
      <c r="AQ22" s="343"/>
      <c r="AR22" s="31"/>
      <c r="AS22" s="337">
        <f t="shared" si="2"/>
      </c>
      <c r="AT22" s="338"/>
      <c r="AU22" s="338"/>
      <c r="AV22" s="338"/>
      <c r="AW22" s="338"/>
      <c r="AX22" s="338"/>
      <c r="AY22" s="338"/>
      <c r="AZ22" s="33"/>
      <c r="BA22" s="2"/>
      <c r="BB22" s="160"/>
      <c r="BC22" s="161"/>
      <c r="BD22" s="161"/>
      <c r="BE22" s="150"/>
      <c r="BF22" s="162"/>
      <c r="BG22" s="163"/>
      <c r="BH22" s="163"/>
      <c r="BI22" s="163"/>
      <c r="BJ22" s="163"/>
      <c r="BK22" s="163"/>
      <c r="BL22" s="163"/>
      <c r="BM22" s="163"/>
      <c r="BN22" s="163"/>
      <c r="BO22" s="150"/>
      <c r="BP22" s="164"/>
      <c r="BQ22" s="161"/>
      <c r="BR22" s="161"/>
      <c r="BS22" s="161"/>
      <c r="BT22" s="150"/>
      <c r="BU22" s="162"/>
      <c r="BV22" s="163"/>
      <c r="BW22" s="163"/>
      <c r="BX22" s="163"/>
      <c r="BY22" s="163"/>
      <c r="BZ22" s="163"/>
      <c r="CA22" s="163"/>
      <c r="CB22" s="163"/>
      <c r="CC22" s="163"/>
      <c r="CD22" s="150"/>
      <c r="CE22" s="184">
        <f t="shared" si="0"/>
      </c>
      <c r="CF22" s="185"/>
      <c r="CG22" s="185"/>
      <c r="CH22" s="185"/>
      <c r="CI22" s="150"/>
      <c r="CJ22" s="190">
        <f t="shared" si="3"/>
      </c>
      <c r="CK22" s="191"/>
      <c r="CL22" s="191"/>
      <c r="CM22" s="191"/>
      <c r="CN22" s="191"/>
      <c r="CO22" s="191"/>
      <c r="CP22" s="191"/>
      <c r="CQ22" s="191"/>
      <c r="CR22" s="37"/>
      <c r="CS22" s="145"/>
      <c r="CT22" s="2"/>
    </row>
    <row r="23" spans="1:98" ht="15" customHeight="1">
      <c r="A23" s="2"/>
      <c r="B23" s="2"/>
      <c r="C23" s="36"/>
      <c r="D23" s="37"/>
      <c r="E23" s="37"/>
      <c r="F23" s="352" t="s">
        <v>63</v>
      </c>
      <c r="G23" s="352"/>
      <c r="H23" s="363"/>
      <c r="I23" s="160"/>
      <c r="J23" s="161"/>
      <c r="K23" s="109"/>
      <c r="L23" s="163"/>
      <c r="M23" s="163"/>
      <c r="N23" s="163"/>
      <c r="O23" s="163"/>
      <c r="P23" s="163"/>
      <c r="Q23" s="163"/>
      <c r="R23" s="163"/>
      <c r="S23" s="110"/>
      <c r="T23" s="164"/>
      <c r="U23" s="336"/>
      <c r="V23" s="109"/>
      <c r="W23" s="163"/>
      <c r="X23" s="163"/>
      <c r="Y23" s="163"/>
      <c r="Z23" s="163"/>
      <c r="AA23" s="163"/>
      <c r="AB23" s="163"/>
      <c r="AC23" s="163"/>
      <c r="AD23" s="110"/>
      <c r="AE23" s="164"/>
      <c r="AF23" s="336"/>
      <c r="AG23" s="109"/>
      <c r="AH23" s="163"/>
      <c r="AI23" s="163"/>
      <c r="AJ23" s="163"/>
      <c r="AK23" s="163"/>
      <c r="AL23" s="163"/>
      <c r="AM23" s="163"/>
      <c r="AN23" s="163"/>
      <c r="AO23" s="32"/>
      <c r="AP23" s="343">
        <f t="shared" si="1"/>
      </c>
      <c r="AQ23" s="343"/>
      <c r="AR23" s="31"/>
      <c r="AS23" s="337">
        <f t="shared" si="2"/>
      </c>
      <c r="AT23" s="338"/>
      <c r="AU23" s="338"/>
      <c r="AV23" s="338"/>
      <c r="AW23" s="338"/>
      <c r="AX23" s="338"/>
      <c r="AY23" s="338"/>
      <c r="AZ23" s="33"/>
      <c r="BA23" s="2"/>
      <c r="BB23" s="160"/>
      <c r="BC23" s="161"/>
      <c r="BD23" s="161"/>
      <c r="BE23" s="150"/>
      <c r="BF23" s="162"/>
      <c r="BG23" s="163"/>
      <c r="BH23" s="163"/>
      <c r="BI23" s="163"/>
      <c r="BJ23" s="163"/>
      <c r="BK23" s="163"/>
      <c r="BL23" s="163"/>
      <c r="BM23" s="163"/>
      <c r="BN23" s="163"/>
      <c r="BO23" s="150"/>
      <c r="BP23" s="164"/>
      <c r="BQ23" s="161"/>
      <c r="BR23" s="161"/>
      <c r="BS23" s="161"/>
      <c r="BT23" s="150"/>
      <c r="BU23" s="162"/>
      <c r="BV23" s="163"/>
      <c r="BW23" s="163"/>
      <c r="BX23" s="163"/>
      <c r="BY23" s="163"/>
      <c r="BZ23" s="163"/>
      <c r="CA23" s="163"/>
      <c r="CB23" s="163"/>
      <c r="CC23" s="163"/>
      <c r="CD23" s="150"/>
      <c r="CE23" s="184">
        <f t="shared" si="0"/>
      </c>
      <c r="CF23" s="185"/>
      <c r="CG23" s="185"/>
      <c r="CH23" s="185"/>
      <c r="CI23" s="150"/>
      <c r="CJ23" s="190">
        <f t="shared" si="3"/>
      </c>
      <c r="CK23" s="191"/>
      <c r="CL23" s="191"/>
      <c r="CM23" s="191"/>
      <c r="CN23" s="191"/>
      <c r="CO23" s="191"/>
      <c r="CP23" s="191"/>
      <c r="CQ23" s="191"/>
      <c r="CR23" s="37"/>
      <c r="CS23" s="145"/>
      <c r="CT23" s="2"/>
    </row>
    <row r="24" spans="1:98" ht="15" customHeight="1">
      <c r="A24" s="2"/>
      <c r="B24" s="2"/>
      <c r="C24" s="36"/>
      <c r="D24" s="37"/>
      <c r="E24" s="37"/>
      <c r="F24" s="352" t="s">
        <v>64</v>
      </c>
      <c r="G24" s="352"/>
      <c r="H24" s="363"/>
      <c r="I24" s="160"/>
      <c r="J24" s="161"/>
      <c r="K24" s="109"/>
      <c r="L24" s="163"/>
      <c r="M24" s="163"/>
      <c r="N24" s="163"/>
      <c r="O24" s="163"/>
      <c r="P24" s="163"/>
      <c r="Q24" s="163"/>
      <c r="R24" s="163"/>
      <c r="S24" s="110"/>
      <c r="T24" s="164"/>
      <c r="U24" s="336"/>
      <c r="V24" s="109"/>
      <c r="W24" s="163"/>
      <c r="X24" s="163"/>
      <c r="Y24" s="163"/>
      <c r="Z24" s="163"/>
      <c r="AA24" s="163"/>
      <c r="AB24" s="163"/>
      <c r="AC24" s="163"/>
      <c r="AD24" s="110"/>
      <c r="AE24" s="164"/>
      <c r="AF24" s="336"/>
      <c r="AG24" s="109"/>
      <c r="AH24" s="163"/>
      <c r="AI24" s="163"/>
      <c r="AJ24" s="163"/>
      <c r="AK24" s="163"/>
      <c r="AL24" s="163"/>
      <c r="AM24" s="163"/>
      <c r="AN24" s="163"/>
      <c r="AO24" s="32"/>
      <c r="AP24" s="343">
        <f t="shared" si="1"/>
      </c>
      <c r="AQ24" s="343"/>
      <c r="AR24" s="31"/>
      <c r="AS24" s="337">
        <f t="shared" si="2"/>
      </c>
      <c r="AT24" s="338"/>
      <c r="AU24" s="338"/>
      <c r="AV24" s="338"/>
      <c r="AW24" s="338"/>
      <c r="AX24" s="338"/>
      <c r="AY24" s="338"/>
      <c r="AZ24" s="33"/>
      <c r="BA24" s="2"/>
      <c r="BB24" s="160"/>
      <c r="BC24" s="161"/>
      <c r="BD24" s="161"/>
      <c r="BE24" s="150"/>
      <c r="BF24" s="162"/>
      <c r="BG24" s="163"/>
      <c r="BH24" s="163"/>
      <c r="BI24" s="163"/>
      <c r="BJ24" s="163"/>
      <c r="BK24" s="163"/>
      <c r="BL24" s="163"/>
      <c r="BM24" s="163"/>
      <c r="BN24" s="163"/>
      <c r="BO24" s="150"/>
      <c r="BP24" s="164"/>
      <c r="BQ24" s="161"/>
      <c r="BR24" s="161"/>
      <c r="BS24" s="161"/>
      <c r="BT24" s="150"/>
      <c r="BU24" s="162"/>
      <c r="BV24" s="163"/>
      <c r="BW24" s="163"/>
      <c r="BX24" s="163"/>
      <c r="BY24" s="163"/>
      <c r="BZ24" s="163"/>
      <c r="CA24" s="163"/>
      <c r="CB24" s="163"/>
      <c r="CC24" s="163"/>
      <c r="CD24" s="150"/>
      <c r="CE24" s="184">
        <f t="shared" si="0"/>
      </c>
      <c r="CF24" s="185"/>
      <c r="CG24" s="185"/>
      <c r="CH24" s="185"/>
      <c r="CI24" s="150"/>
      <c r="CJ24" s="190">
        <f t="shared" si="3"/>
      </c>
      <c r="CK24" s="191"/>
      <c r="CL24" s="191"/>
      <c r="CM24" s="191"/>
      <c r="CN24" s="191"/>
      <c r="CO24" s="191"/>
      <c r="CP24" s="191"/>
      <c r="CQ24" s="191"/>
      <c r="CR24" s="37"/>
      <c r="CS24" s="145"/>
      <c r="CT24" s="2"/>
    </row>
    <row r="25" spans="1:98" ht="15" customHeight="1">
      <c r="A25" s="2"/>
      <c r="B25" s="2"/>
      <c r="C25" s="36"/>
      <c r="D25" s="37"/>
      <c r="E25" s="37"/>
      <c r="F25" s="352" t="s">
        <v>65</v>
      </c>
      <c r="G25" s="352"/>
      <c r="H25" s="363"/>
      <c r="I25" s="160"/>
      <c r="J25" s="161"/>
      <c r="K25" s="109"/>
      <c r="L25" s="163"/>
      <c r="M25" s="163"/>
      <c r="N25" s="163"/>
      <c r="O25" s="163"/>
      <c r="P25" s="163"/>
      <c r="Q25" s="163"/>
      <c r="R25" s="163"/>
      <c r="S25" s="110"/>
      <c r="T25" s="164"/>
      <c r="U25" s="336"/>
      <c r="V25" s="109"/>
      <c r="W25" s="163"/>
      <c r="X25" s="163"/>
      <c r="Y25" s="163"/>
      <c r="Z25" s="163"/>
      <c r="AA25" s="163"/>
      <c r="AB25" s="163"/>
      <c r="AC25" s="163"/>
      <c r="AD25" s="110"/>
      <c r="AE25" s="164"/>
      <c r="AF25" s="336"/>
      <c r="AG25" s="109"/>
      <c r="AH25" s="163"/>
      <c r="AI25" s="163"/>
      <c r="AJ25" s="163"/>
      <c r="AK25" s="163"/>
      <c r="AL25" s="163"/>
      <c r="AM25" s="163"/>
      <c r="AN25" s="163"/>
      <c r="AO25" s="32"/>
      <c r="AP25" s="343">
        <f t="shared" si="1"/>
      </c>
      <c r="AQ25" s="343"/>
      <c r="AR25" s="31"/>
      <c r="AS25" s="337">
        <f t="shared" si="2"/>
      </c>
      <c r="AT25" s="338"/>
      <c r="AU25" s="338"/>
      <c r="AV25" s="338"/>
      <c r="AW25" s="338"/>
      <c r="AX25" s="338"/>
      <c r="AY25" s="338"/>
      <c r="AZ25" s="33"/>
      <c r="BA25" s="2"/>
      <c r="BB25" s="160"/>
      <c r="BC25" s="161"/>
      <c r="BD25" s="161"/>
      <c r="BE25" s="150"/>
      <c r="BF25" s="162"/>
      <c r="BG25" s="163"/>
      <c r="BH25" s="163"/>
      <c r="BI25" s="163"/>
      <c r="BJ25" s="163"/>
      <c r="BK25" s="163"/>
      <c r="BL25" s="163"/>
      <c r="BM25" s="163"/>
      <c r="BN25" s="163"/>
      <c r="BO25" s="150"/>
      <c r="BP25" s="164"/>
      <c r="BQ25" s="161"/>
      <c r="BR25" s="161"/>
      <c r="BS25" s="161"/>
      <c r="BT25" s="150"/>
      <c r="BU25" s="162"/>
      <c r="BV25" s="163"/>
      <c r="BW25" s="163"/>
      <c r="BX25" s="163"/>
      <c r="BY25" s="163"/>
      <c r="BZ25" s="163"/>
      <c r="CA25" s="163"/>
      <c r="CB25" s="163"/>
      <c r="CC25" s="163"/>
      <c r="CD25" s="150"/>
      <c r="CE25" s="184">
        <f t="shared" si="0"/>
      </c>
      <c r="CF25" s="185"/>
      <c r="CG25" s="185"/>
      <c r="CH25" s="185"/>
      <c r="CI25" s="150"/>
      <c r="CJ25" s="190">
        <f t="shared" si="3"/>
      </c>
      <c r="CK25" s="191"/>
      <c r="CL25" s="191"/>
      <c r="CM25" s="191"/>
      <c r="CN25" s="191"/>
      <c r="CO25" s="191"/>
      <c r="CP25" s="191"/>
      <c r="CQ25" s="191"/>
      <c r="CR25" s="37"/>
      <c r="CS25" s="145"/>
      <c r="CT25" s="2"/>
    </row>
    <row r="26" spans="1:98" ht="15" customHeight="1">
      <c r="A26" s="2"/>
      <c r="B26" s="2"/>
      <c r="C26" s="36"/>
      <c r="D26" s="37"/>
      <c r="E26" s="37"/>
      <c r="F26" s="352" t="s">
        <v>66</v>
      </c>
      <c r="G26" s="352"/>
      <c r="H26" s="363"/>
      <c r="I26" s="160"/>
      <c r="J26" s="161"/>
      <c r="K26" s="109"/>
      <c r="L26" s="163"/>
      <c r="M26" s="163"/>
      <c r="N26" s="163"/>
      <c r="O26" s="163"/>
      <c r="P26" s="163"/>
      <c r="Q26" s="163"/>
      <c r="R26" s="163"/>
      <c r="S26" s="110"/>
      <c r="T26" s="164"/>
      <c r="U26" s="336"/>
      <c r="V26" s="109"/>
      <c r="W26" s="163"/>
      <c r="X26" s="163"/>
      <c r="Y26" s="163"/>
      <c r="Z26" s="163"/>
      <c r="AA26" s="163"/>
      <c r="AB26" s="163"/>
      <c r="AC26" s="163"/>
      <c r="AD26" s="110"/>
      <c r="AE26" s="164"/>
      <c r="AF26" s="336"/>
      <c r="AG26" s="109"/>
      <c r="AH26" s="163"/>
      <c r="AI26" s="163"/>
      <c r="AJ26" s="163"/>
      <c r="AK26" s="163"/>
      <c r="AL26" s="163"/>
      <c r="AM26" s="163"/>
      <c r="AN26" s="163"/>
      <c r="AO26" s="32"/>
      <c r="AP26" s="343">
        <f t="shared" si="1"/>
      </c>
      <c r="AQ26" s="343"/>
      <c r="AR26" s="31"/>
      <c r="AS26" s="337">
        <f t="shared" si="2"/>
      </c>
      <c r="AT26" s="338"/>
      <c r="AU26" s="338"/>
      <c r="AV26" s="338"/>
      <c r="AW26" s="338"/>
      <c r="AX26" s="338"/>
      <c r="AY26" s="338"/>
      <c r="AZ26" s="33"/>
      <c r="BA26" s="2"/>
      <c r="BB26" s="160"/>
      <c r="BC26" s="161"/>
      <c r="BD26" s="161"/>
      <c r="BE26" s="150"/>
      <c r="BF26" s="162"/>
      <c r="BG26" s="163"/>
      <c r="BH26" s="163"/>
      <c r="BI26" s="163"/>
      <c r="BJ26" s="163"/>
      <c r="BK26" s="163"/>
      <c r="BL26" s="163"/>
      <c r="BM26" s="163"/>
      <c r="BN26" s="163"/>
      <c r="BO26" s="150"/>
      <c r="BP26" s="164"/>
      <c r="BQ26" s="161"/>
      <c r="BR26" s="161"/>
      <c r="BS26" s="161"/>
      <c r="BT26" s="150"/>
      <c r="BU26" s="162"/>
      <c r="BV26" s="163"/>
      <c r="BW26" s="163"/>
      <c r="BX26" s="163"/>
      <c r="BY26" s="163"/>
      <c r="BZ26" s="163"/>
      <c r="CA26" s="163"/>
      <c r="CB26" s="163"/>
      <c r="CC26" s="163"/>
      <c r="CD26" s="150"/>
      <c r="CE26" s="184">
        <f t="shared" si="0"/>
      </c>
      <c r="CF26" s="185"/>
      <c r="CG26" s="185"/>
      <c r="CH26" s="185"/>
      <c r="CI26" s="150"/>
      <c r="CJ26" s="190">
        <f t="shared" si="3"/>
      </c>
      <c r="CK26" s="191"/>
      <c r="CL26" s="191"/>
      <c r="CM26" s="191"/>
      <c r="CN26" s="191"/>
      <c r="CO26" s="191"/>
      <c r="CP26" s="191"/>
      <c r="CQ26" s="191"/>
      <c r="CR26" s="37"/>
      <c r="CS26" s="145"/>
      <c r="CT26" s="2"/>
    </row>
    <row r="27" spans="1:98" ht="15" customHeight="1">
      <c r="A27" s="2"/>
      <c r="B27" s="2"/>
      <c r="C27" s="36"/>
      <c r="D27" s="37"/>
      <c r="E27" s="37"/>
      <c r="F27" s="352" t="s">
        <v>67</v>
      </c>
      <c r="G27" s="352"/>
      <c r="H27" s="363"/>
      <c r="I27" s="160"/>
      <c r="J27" s="161"/>
      <c r="K27" s="109"/>
      <c r="L27" s="163"/>
      <c r="M27" s="163"/>
      <c r="N27" s="163"/>
      <c r="O27" s="163"/>
      <c r="P27" s="163"/>
      <c r="Q27" s="163"/>
      <c r="R27" s="163"/>
      <c r="S27" s="110"/>
      <c r="T27" s="164"/>
      <c r="U27" s="336"/>
      <c r="V27" s="109"/>
      <c r="W27" s="163"/>
      <c r="X27" s="163"/>
      <c r="Y27" s="163"/>
      <c r="Z27" s="163"/>
      <c r="AA27" s="163"/>
      <c r="AB27" s="163"/>
      <c r="AC27" s="163"/>
      <c r="AD27" s="110"/>
      <c r="AE27" s="164"/>
      <c r="AF27" s="336"/>
      <c r="AG27" s="109"/>
      <c r="AH27" s="163"/>
      <c r="AI27" s="163"/>
      <c r="AJ27" s="163"/>
      <c r="AK27" s="163"/>
      <c r="AL27" s="163"/>
      <c r="AM27" s="163"/>
      <c r="AN27" s="163"/>
      <c r="AO27" s="32"/>
      <c r="AP27" s="343">
        <f t="shared" si="1"/>
      </c>
      <c r="AQ27" s="343"/>
      <c r="AR27" s="31"/>
      <c r="AS27" s="337">
        <f t="shared" si="2"/>
      </c>
      <c r="AT27" s="338"/>
      <c r="AU27" s="338"/>
      <c r="AV27" s="338"/>
      <c r="AW27" s="338"/>
      <c r="AX27" s="338"/>
      <c r="AY27" s="338"/>
      <c r="AZ27" s="33"/>
      <c r="BA27" s="2"/>
      <c r="BB27" s="160"/>
      <c r="BC27" s="161"/>
      <c r="BD27" s="161"/>
      <c r="BE27" s="150"/>
      <c r="BF27" s="162"/>
      <c r="BG27" s="163"/>
      <c r="BH27" s="163"/>
      <c r="BI27" s="163"/>
      <c r="BJ27" s="163"/>
      <c r="BK27" s="163"/>
      <c r="BL27" s="163"/>
      <c r="BM27" s="163"/>
      <c r="BN27" s="163"/>
      <c r="BO27" s="150"/>
      <c r="BP27" s="164"/>
      <c r="BQ27" s="161"/>
      <c r="BR27" s="161"/>
      <c r="BS27" s="161"/>
      <c r="BT27" s="150"/>
      <c r="BU27" s="162"/>
      <c r="BV27" s="163"/>
      <c r="BW27" s="163"/>
      <c r="BX27" s="163"/>
      <c r="BY27" s="163"/>
      <c r="BZ27" s="163"/>
      <c r="CA27" s="163"/>
      <c r="CB27" s="163"/>
      <c r="CC27" s="163"/>
      <c r="CD27" s="150"/>
      <c r="CE27" s="184">
        <f t="shared" si="0"/>
      </c>
      <c r="CF27" s="185"/>
      <c r="CG27" s="185"/>
      <c r="CH27" s="185"/>
      <c r="CI27" s="150"/>
      <c r="CJ27" s="190">
        <f t="shared" si="3"/>
      </c>
      <c r="CK27" s="191"/>
      <c r="CL27" s="191"/>
      <c r="CM27" s="191"/>
      <c r="CN27" s="191"/>
      <c r="CO27" s="191"/>
      <c r="CP27" s="191"/>
      <c r="CQ27" s="191"/>
      <c r="CR27" s="37"/>
      <c r="CS27" s="145"/>
      <c r="CT27" s="2"/>
    </row>
    <row r="28" spans="1:98" ht="15" customHeight="1">
      <c r="A28" s="2"/>
      <c r="B28" s="2"/>
      <c r="C28" s="36"/>
      <c r="D28" s="37"/>
      <c r="E28" s="37"/>
      <c r="F28" s="352" t="s">
        <v>84</v>
      </c>
      <c r="G28" s="352"/>
      <c r="H28" s="363"/>
      <c r="I28" s="160"/>
      <c r="J28" s="161"/>
      <c r="K28" s="109"/>
      <c r="L28" s="163"/>
      <c r="M28" s="163"/>
      <c r="N28" s="163"/>
      <c r="O28" s="163"/>
      <c r="P28" s="163"/>
      <c r="Q28" s="163"/>
      <c r="R28" s="163"/>
      <c r="S28" s="110"/>
      <c r="T28" s="164"/>
      <c r="U28" s="336"/>
      <c r="V28" s="109"/>
      <c r="W28" s="163"/>
      <c r="X28" s="163"/>
      <c r="Y28" s="163"/>
      <c r="Z28" s="163"/>
      <c r="AA28" s="163"/>
      <c r="AB28" s="163"/>
      <c r="AC28" s="163"/>
      <c r="AD28" s="110"/>
      <c r="AE28" s="164"/>
      <c r="AF28" s="336"/>
      <c r="AG28" s="109"/>
      <c r="AH28" s="163"/>
      <c r="AI28" s="163"/>
      <c r="AJ28" s="163"/>
      <c r="AK28" s="163"/>
      <c r="AL28" s="163"/>
      <c r="AM28" s="163"/>
      <c r="AN28" s="163"/>
      <c r="AO28" s="32"/>
      <c r="AP28" s="343">
        <f t="shared" si="1"/>
      </c>
      <c r="AQ28" s="343"/>
      <c r="AR28" s="31"/>
      <c r="AS28" s="337">
        <f t="shared" si="2"/>
      </c>
      <c r="AT28" s="338"/>
      <c r="AU28" s="338"/>
      <c r="AV28" s="338"/>
      <c r="AW28" s="338"/>
      <c r="AX28" s="338"/>
      <c r="AY28" s="338"/>
      <c r="AZ28" s="33"/>
      <c r="BA28" s="2"/>
      <c r="BB28" s="160"/>
      <c r="BC28" s="161"/>
      <c r="BD28" s="161"/>
      <c r="BE28" s="150"/>
      <c r="BF28" s="162"/>
      <c r="BG28" s="163"/>
      <c r="BH28" s="163"/>
      <c r="BI28" s="163"/>
      <c r="BJ28" s="163"/>
      <c r="BK28" s="163"/>
      <c r="BL28" s="163"/>
      <c r="BM28" s="163"/>
      <c r="BN28" s="163"/>
      <c r="BO28" s="150"/>
      <c r="BP28" s="164"/>
      <c r="BQ28" s="161"/>
      <c r="BR28" s="161"/>
      <c r="BS28" s="161"/>
      <c r="BT28" s="150"/>
      <c r="BU28" s="162"/>
      <c r="BV28" s="163"/>
      <c r="BW28" s="163"/>
      <c r="BX28" s="163"/>
      <c r="BY28" s="163"/>
      <c r="BZ28" s="163"/>
      <c r="CA28" s="163"/>
      <c r="CB28" s="163"/>
      <c r="CC28" s="163"/>
      <c r="CD28" s="150"/>
      <c r="CE28" s="184">
        <f t="shared" si="0"/>
      </c>
      <c r="CF28" s="185"/>
      <c r="CG28" s="185"/>
      <c r="CH28" s="185"/>
      <c r="CI28" s="150"/>
      <c r="CJ28" s="190">
        <f t="shared" si="3"/>
      </c>
      <c r="CK28" s="191"/>
      <c r="CL28" s="191"/>
      <c r="CM28" s="191"/>
      <c r="CN28" s="191"/>
      <c r="CO28" s="191"/>
      <c r="CP28" s="191"/>
      <c r="CQ28" s="191"/>
      <c r="CR28" s="37"/>
      <c r="CS28" s="145"/>
      <c r="CT28" s="2"/>
    </row>
    <row r="29" spans="1:98" ht="15" customHeight="1">
      <c r="A29" s="2"/>
      <c r="B29" s="2"/>
      <c r="C29" s="36"/>
      <c r="D29" s="37"/>
      <c r="E29" s="37"/>
      <c r="F29" s="352" t="s">
        <v>85</v>
      </c>
      <c r="G29" s="352"/>
      <c r="H29" s="363"/>
      <c r="I29" s="160"/>
      <c r="J29" s="161"/>
      <c r="K29" s="109"/>
      <c r="L29" s="163"/>
      <c r="M29" s="163"/>
      <c r="N29" s="163"/>
      <c r="O29" s="163"/>
      <c r="P29" s="163"/>
      <c r="Q29" s="163"/>
      <c r="R29" s="163"/>
      <c r="S29" s="110"/>
      <c r="T29" s="164"/>
      <c r="U29" s="336"/>
      <c r="V29" s="109"/>
      <c r="W29" s="163"/>
      <c r="X29" s="163"/>
      <c r="Y29" s="163"/>
      <c r="Z29" s="163"/>
      <c r="AA29" s="163"/>
      <c r="AB29" s="163"/>
      <c r="AC29" s="163"/>
      <c r="AD29" s="110"/>
      <c r="AE29" s="164"/>
      <c r="AF29" s="336"/>
      <c r="AG29" s="109"/>
      <c r="AH29" s="163"/>
      <c r="AI29" s="163"/>
      <c r="AJ29" s="163"/>
      <c r="AK29" s="163"/>
      <c r="AL29" s="163"/>
      <c r="AM29" s="163"/>
      <c r="AN29" s="163"/>
      <c r="AO29" s="32"/>
      <c r="AP29" s="343">
        <f t="shared" si="1"/>
      </c>
      <c r="AQ29" s="343"/>
      <c r="AR29" s="31"/>
      <c r="AS29" s="337">
        <f t="shared" si="2"/>
      </c>
      <c r="AT29" s="338"/>
      <c r="AU29" s="338"/>
      <c r="AV29" s="338"/>
      <c r="AW29" s="338"/>
      <c r="AX29" s="338"/>
      <c r="AY29" s="338"/>
      <c r="AZ29" s="33"/>
      <c r="BA29" s="2"/>
      <c r="BB29" s="160"/>
      <c r="BC29" s="161"/>
      <c r="BD29" s="161"/>
      <c r="BE29" s="150"/>
      <c r="BF29" s="162"/>
      <c r="BG29" s="163"/>
      <c r="BH29" s="163"/>
      <c r="BI29" s="163"/>
      <c r="BJ29" s="163"/>
      <c r="BK29" s="163"/>
      <c r="BL29" s="163"/>
      <c r="BM29" s="163"/>
      <c r="BN29" s="163"/>
      <c r="BO29" s="150"/>
      <c r="BP29" s="164"/>
      <c r="BQ29" s="161"/>
      <c r="BR29" s="161"/>
      <c r="BS29" s="161"/>
      <c r="BT29" s="150"/>
      <c r="BU29" s="162"/>
      <c r="BV29" s="163"/>
      <c r="BW29" s="163"/>
      <c r="BX29" s="163"/>
      <c r="BY29" s="163"/>
      <c r="BZ29" s="163"/>
      <c r="CA29" s="163"/>
      <c r="CB29" s="163"/>
      <c r="CC29" s="163"/>
      <c r="CD29" s="150"/>
      <c r="CE29" s="184">
        <f t="shared" si="0"/>
      </c>
      <c r="CF29" s="185"/>
      <c r="CG29" s="185"/>
      <c r="CH29" s="185"/>
      <c r="CI29" s="150"/>
      <c r="CJ29" s="190">
        <f t="shared" si="3"/>
      </c>
      <c r="CK29" s="191"/>
      <c r="CL29" s="191"/>
      <c r="CM29" s="191"/>
      <c r="CN29" s="191"/>
      <c r="CO29" s="191"/>
      <c r="CP29" s="191"/>
      <c r="CQ29" s="191"/>
      <c r="CR29" s="37"/>
      <c r="CS29" s="145"/>
      <c r="CT29" s="2"/>
    </row>
    <row r="30" spans="1:98" ht="15" customHeight="1" thickBot="1">
      <c r="A30" s="2"/>
      <c r="B30" s="2"/>
      <c r="C30" s="36"/>
      <c r="D30" s="37"/>
      <c r="E30" s="37"/>
      <c r="F30" s="217" t="s">
        <v>86</v>
      </c>
      <c r="G30" s="217"/>
      <c r="H30" s="363"/>
      <c r="I30" s="160"/>
      <c r="J30" s="161"/>
      <c r="K30" s="109"/>
      <c r="L30" s="163"/>
      <c r="M30" s="163"/>
      <c r="N30" s="163"/>
      <c r="O30" s="163"/>
      <c r="P30" s="163"/>
      <c r="Q30" s="163"/>
      <c r="R30" s="163"/>
      <c r="S30" s="110"/>
      <c r="T30" s="164"/>
      <c r="U30" s="336"/>
      <c r="V30" s="109"/>
      <c r="W30" s="163"/>
      <c r="X30" s="163"/>
      <c r="Y30" s="163"/>
      <c r="Z30" s="163"/>
      <c r="AA30" s="163"/>
      <c r="AB30" s="163"/>
      <c r="AC30" s="163"/>
      <c r="AD30" s="110"/>
      <c r="AE30" s="164"/>
      <c r="AF30" s="336"/>
      <c r="AG30" s="109"/>
      <c r="AH30" s="163"/>
      <c r="AI30" s="163"/>
      <c r="AJ30" s="163"/>
      <c r="AK30" s="163"/>
      <c r="AL30" s="163"/>
      <c r="AM30" s="163"/>
      <c r="AN30" s="163"/>
      <c r="AO30" s="32"/>
      <c r="AP30" s="343">
        <f t="shared" si="1"/>
      </c>
      <c r="AQ30" s="343"/>
      <c r="AR30" s="31"/>
      <c r="AS30" s="337">
        <f t="shared" si="2"/>
      </c>
      <c r="AT30" s="338"/>
      <c r="AU30" s="338"/>
      <c r="AV30" s="338"/>
      <c r="AW30" s="338"/>
      <c r="AX30" s="338"/>
      <c r="AY30" s="338"/>
      <c r="AZ30" s="33"/>
      <c r="BA30" s="2"/>
      <c r="BB30" s="160"/>
      <c r="BC30" s="161"/>
      <c r="BD30" s="161"/>
      <c r="BE30" s="150"/>
      <c r="BF30" s="162"/>
      <c r="BG30" s="163"/>
      <c r="BH30" s="163"/>
      <c r="BI30" s="163"/>
      <c r="BJ30" s="163"/>
      <c r="BK30" s="163"/>
      <c r="BL30" s="163"/>
      <c r="BM30" s="163"/>
      <c r="BN30" s="163"/>
      <c r="BO30" s="150"/>
      <c r="BP30" s="164"/>
      <c r="BQ30" s="161"/>
      <c r="BR30" s="161"/>
      <c r="BS30" s="161"/>
      <c r="BT30" s="150"/>
      <c r="BU30" s="162"/>
      <c r="BV30" s="163"/>
      <c r="BW30" s="163"/>
      <c r="BX30" s="163"/>
      <c r="BY30" s="163"/>
      <c r="BZ30" s="163"/>
      <c r="CA30" s="163"/>
      <c r="CB30" s="163"/>
      <c r="CC30" s="163"/>
      <c r="CD30" s="150"/>
      <c r="CE30" s="184">
        <f t="shared" si="0"/>
      </c>
      <c r="CF30" s="185"/>
      <c r="CG30" s="185"/>
      <c r="CH30" s="185"/>
      <c r="CI30" s="150"/>
      <c r="CJ30" s="190">
        <f t="shared" si="3"/>
      </c>
      <c r="CK30" s="191"/>
      <c r="CL30" s="191"/>
      <c r="CM30" s="191"/>
      <c r="CN30" s="191"/>
      <c r="CO30" s="191"/>
      <c r="CP30" s="191"/>
      <c r="CQ30" s="191"/>
      <c r="CR30" s="37"/>
      <c r="CS30" s="145"/>
      <c r="CT30" s="2"/>
    </row>
    <row r="31" spans="1:98" ht="15" customHeight="1">
      <c r="A31" s="2"/>
      <c r="B31" s="2"/>
      <c r="C31" s="339" t="s">
        <v>39</v>
      </c>
      <c r="D31" s="340"/>
      <c r="E31" s="340"/>
      <c r="F31" s="346"/>
      <c r="G31" s="347"/>
      <c r="H31" s="38" t="s">
        <v>23</v>
      </c>
      <c r="I31" s="160"/>
      <c r="J31" s="336"/>
      <c r="K31" s="109"/>
      <c r="L31" s="163"/>
      <c r="M31" s="163"/>
      <c r="N31" s="163"/>
      <c r="O31" s="163"/>
      <c r="P31" s="163"/>
      <c r="Q31" s="163"/>
      <c r="R31" s="163"/>
      <c r="S31" s="110"/>
      <c r="T31" s="164"/>
      <c r="U31" s="336"/>
      <c r="V31" s="109"/>
      <c r="W31" s="163"/>
      <c r="X31" s="163"/>
      <c r="Y31" s="163"/>
      <c r="Z31" s="163"/>
      <c r="AA31" s="163"/>
      <c r="AB31" s="163"/>
      <c r="AC31" s="163"/>
      <c r="AD31" s="110"/>
      <c r="AE31" s="164"/>
      <c r="AF31" s="336"/>
      <c r="AG31" s="109"/>
      <c r="AH31" s="163"/>
      <c r="AI31" s="163"/>
      <c r="AJ31" s="163"/>
      <c r="AK31" s="163"/>
      <c r="AL31" s="163"/>
      <c r="AM31" s="163"/>
      <c r="AN31" s="163"/>
      <c r="AO31" s="32"/>
      <c r="AP31" s="343">
        <f>IF(AND(I31="",T31="",AE31=""),"",I31+T31+AE31)</f>
      </c>
      <c r="AQ31" s="343"/>
      <c r="AR31" s="31"/>
      <c r="AS31" s="337">
        <f t="shared" si="2"/>
      </c>
      <c r="AT31" s="338"/>
      <c r="AU31" s="338"/>
      <c r="AV31" s="338"/>
      <c r="AW31" s="338"/>
      <c r="AX31" s="338"/>
      <c r="AY31" s="338"/>
      <c r="AZ31" s="33"/>
      <c r="BA31" s="2"/>
      <c r="BB31" s="160"/>
      <c r="BC31" s="161"/>
      <c r="BD31" s="161"/>
      <c r="BE31" s="150"/>
      <c r="BF31" s="162"/>
      <c r="BG31" s="163"/>
      <c r="BH31" s="163"/>
      <c r="BI31" s="163"/>
      <c r="BJ31" s="163"/>
      <c r="BK31" s="163"/>
      <c r="BL31" s="163"/>
      <c r="BM31" s="163"/>
      <c r="BN31" s="163"/>
      <c r="BO31" s="150"/>
      <c r="BP31" s="164"/>
      <c r="BQ31" s="161"/>
      <c r="BR31" s="161"/>
      <c r="BS31" s="161"/>
      <c r="BT31" s="150"/>
      <c r="BU31" s="162"/>
      <c r="BV31" s="163"/>
      <c r="BW31" s="163"/>
      <c r="BX31" s="163"/>
      <c r="BY31" s="163"/>
      <c r="BZ31" s="163"/>
      <c r="CA31" s="163"/>
      <c r="CB31" s="163"/>
      <c r="CC31" s="163"/>
      <c r="CD31" s="150"/>
      <c r="CE31" s="184">
        <f t="shared" si="0"/>
      </c>
      <c r="CF31" s="185"/>
      <c r="CG31" s="185"/>
      <c r="CH31" s="185"/>
      <c r="CI31" s="150"/>
      <c r="CJ31" s="190">
        <f t="shared" si="3"/>
      </c>
      <c r="CK31" s="191"/>
      <c r="CL31" s="191"/>
      <c r="CM31" s="191"/>
      <c r="CN31" s="191"/>
      <c r="CO31" s="191"/>
      <c r="CP31" s="191"/>
      <c r="CQ31" s="191"/>
      <c r="CR31" s="37"/>
      <c r="CS31" s="145"/>
      <c r="CT31" s="2"/>
    </row>
    <row r="32" spans="1:98" ht="15" customHeight="1">
      <c r="A32" s="2"/>
      <c r="B32" s="2"/>
      <c r="C32" s="339" t="s">
        <v>39</v>
      </c>
      <c r="D32" s="340"/>
      <c r="E32" s="340"/>
      <c r="F32" s="344"/>
      <c r="G32" s="345"/>
      <c r="H32" s="38" t="s">
        <v>23</v>
      </c>
      <c r="I32" s="160"/>
      <c r="J32" s="336"/>
      <c r="K32" s="109"/>
      <c r="L32" s="163"/>
      <c r="M32" s="163"/>
      <c r="N32" s="163"/>
      <c r="O32" s="163"/>
      <c r="P32" s="163"/>
      <c r="Q32" s="163"/>
      <c r="R32" s="163"/>
      <c r="S32" s="110"/>
      <c r="T32" s="164"/>
      <c r="U32" s="336"/>
      <c r="V32" s="109"/>
      <c r="W32" s="163"/>
      <c r="X32" s="163"/>
      <c r="Y32" s="163"/>
      <c r="Z32" s="163"/>
      <c r="AA32" s="163"/>
      <c r="AB32" s="163"/>
      <c r="AC32" s="163"/>
      <c r="AD32" s="110"/>
      <c r="AE32" s="164"/>
      <c r="AF32" s="336"/>
      <c r="AG32" s="109"/>
      <c r="AH32" s="163"/>
      <c r="AI32" s="163"/>
      <c r="AJ32" s="163"/>
      <c r="AK32" s="163"/>
      <c r="AL32" s="163"/>
      <c r="AM32" s="163"/>
      <c r="AN32" s="163"/>
      <c r="AO32" s="32"/>
      <c r="AP32" s="343">
        <f>IF(AND(I32="",T32="",AE32=""),"",I32+T32+AE32)</f>
      </c>
      <c r="AQ32" s="343"/>
      <c r="AR32" s="31"/>
      <c r="AS32" s="337">
        <f t="shared" si="2"/>
      </c>
      <c r="AT32" s="338"/>
      <c r="AU32" s="338"/>
      <c r="AV32" s="338"/>
      <c r="AW32" s="338"/>
      <c r="AX32" s="338"/>
      <c r="AY32" s="338"/>
      <c r="AZ32" s="33"/>
      <c r="BA32" s="2"/>
      <c r="BB32" s="160"/>
      <c r="BC32" s="161"/>
      <c r="BD32" s="161"/>
      <c r="BE32" s="150"/>
      <c r="BF32" s="162"/>
      <c r="BG32" s="163"/>
      <c r="BH32" s="163"/>
      <c r="BI32" s="163"/>
      <c r="BJ32" s="163"/>
      <c r="BK32" s="163"/>
      <c r="BL32" s="163"/>
      <c r="BM32" s="163"/>
      <c r="BN32" s="163"/>
      <c r="BO32" s="150"/>
      <c r="BP32" s="164"/>
      <c r="BQ32" s="161"/>
      <c r="BR32" s="161"/>
      <c r="BS32" s="161"/>
      <c r="BT32" s="150"/>
      <c r="BU32" s="162"/>
      <c r="BV32" s="163"/>
      <c r="BW32" s="163"/>
      <c r="BX32" s="163"/>
      <c r="BY32" s="163"/>
      <c r="BZ32" s="163"/>
      <c r="CA32" s="163"/>
      <c r="CB32" s="163"/>
      <c r="CC32" s="163"/>
      <c r="CD32" s="150"/>
      <c r="CE32" s="184">
        <f t="shared" si="0"/>
      </c>
      <c r="CF32" s="185"/>
      <c r="CG32" s="185"/>
      <c r="CH32" s="185"/>
      <c r="CI32" s="150"/>
      <c r="CJ32" s="190">
        <f t="shared" si="3"/>
      </c>
      <c r="CK32" s="191"/>
      <c r="CL32" s="191"/>
      <c r="CM32" s="191"/>
      <c r="CN32" s="191"/>
      <c r="CO32" s="191"/>
      <c r="CP32" s="191"/>
      <c r="CQ32" s="191"/>
      <c r="CR32" s="37"/>
      <c r="CS32" s="145"/>
      <c r="CT32" s="2"/>
    </row>
    <row r="33" spans="1:98" ht="15" customHeight="1" thickBot="1">
      <c r="A33" s="2"/>
      <c r="B33" s="2"/>
      <c r="C33" s="339" t="s">
        <v>39</v>
      </c>
      <c r="D33" s="340"/>
      <c r="E33" s="340"/>
      <c r="F33" s="341"/>
      <c r="G33" s="342"/>
      <c r="H33" s="38" t="s">
        <v>23</v>
      </c>
      <c r="I33" s="160"/>
      <c r="J33" s="336"/>
      <c r="K33" s="109"/>
      <c r="L33" s="163"/>
      <c r="M33" s="163"/>
      <c r="N33" s="163"/>
      <c r="O33" s="163"/>
      <c r="P33" s="163"/>
      <c r="Q33" s="163"/>
      <c r="R33" s="163"/>
      <c r="S33" s="110"/>
      <c r="T33" s="164"/>
      <c r="U33" s="336"/>
      <c r="V33" s="109"/>
      <c r="W33" s="163"/>
      <c r="X33" s="163"/>
      <c r="Y33" s="163"/>
      <c r="Z33" s="163"/>
      <c r="AA33" s="163"/>
      <c r="AB33" s="163"/>
      <c r="AC33" s="163"/>
      <c r="AD33" s="110"/>
      <c r="AE33" s="164"/>
      <c r="AF33" s="336"/>
      <c r="AG33" s="109"/>
      <c r="AH33" s="163"/>
      <c r="AI33" s="163"/>
      <c r="AJ33" s="163"/>
      <c r="AK33" s="163"/>
      <c r="AL33" s="163"/>
      <c r="AM33" s="163"/>
      <c r="AN33" s="163"/>
      <c r="AO33" s="32"/>
      <c r="AP33" s="331">
        <f>IF(AND(I33="",T33="",AE33=""),"",I33+T33+AE33)</f>
      </c>
      <c r="AQ33" s="332"/>
      <c r="AR33" s="31"/>
      <c r="AS33" s="337">
        <f t="shared" si="2"/>
      </c>
      <c r="AT33" s="338"/>
      <c r="AU33" s="338"/>
      <c r="AV33" s="338"/>
      <c r="AW33" s="338"/>
      <c r="AX33" s="338"/>
      <c r="AY33" s="338"/>
      <c r="AZ33" s="33"/>
      <c r="BA33" s="2"/>
      <c r="BB33" s="160"/>
      <c r="BC33" s="161"/>
      <c r="BD33" s="161"/>
      <c r="BE33" s="150"/>
      <c r="BF33" s="162"/>
      <c r="BG33" s="163"/>
      <c r="BH33" s="163"/>
      <c r="BI33" s="163"/>
      <c r="BJ33" s="163"/>
      <c r="BK33" s="163"/>
      <c r="BL33" s="163"/>
      <c r="BM33" s="163"/>
      <c r="BN33" s="163"/>
      <c r="BO33" s="150"/>
      <c r="BP33" s="164"/>
      <c r="BQ33" s="161"/>
      <c r="BR33" s="161"/>
      <c r="BS33" s="161"/>
      <c r="BT33" s="150"/>
      <c r="BU33" s="162"/>
      <c r="BV33" s="163"/>
      <c r="BW33" s="163"/>
      <c r="BX33" s="163"/>
      <c r="BY33" s="163"/>
      <c r="BZ33" s="163"/>
      <c r="CA33" s="163"/>
      <c r="CB33" s="163"/>
      <c r="CC33" s="163"/>
      <c r="CD33" s="150"/>
      <c r="CE33" s="184">
        <f t="shared" si="0"/>
      </c>
      <c r="CF33" s="185"/>
      <c r="CG33" s="185"/>
      <c r="CH33" s="185"/>
      <c r="CI33" s="150"/>
      <c r="CJ33" s="190">
        <f>IF(AND(BF33="",BU33=""),"",BF33+BU33)</f>
      </c>
      <c r="CK33" s="191"/>
      <c r="CL33" s="191"/>
      <c r="CM33" s="191"/>
      <c r="CN33" s="191"/>
      <c r="CO33" s="191"/>
      <c r="CP33" s="191"/>
      <c r="CQ33" s="191"/>
      <c r="CR33" s="37"/>
      <c r="CS33" s="145"/>
      <c r="CT33" s="2"/>
    </row>
    <row r="34" spans="1:98" ht="16.5" customHeight="1">
      <c r="A34" s="2"/>
      <c r="B34" s="2"/>
      <c r="C34" s="240" t="s">
        <v>40</v>
      </c>
      <c r="D34" s="352"/>
      <c r="E34" s="352"/>
      <c r="F34" s="219"/>
      <c r="G34" s="219"/>
      <c r="H34" s="352"/>
      <c r="I34" s="355"/>
      <c r="J34" s="356"/>
      <c r="K34" s="357"/>
      <c r="L34" s="312">
        <f>IF(SUM(L19:R33)=0,"",SUM(L19:R33))</f>
      </c>
      <c r="M34" s="313"/>
      <c r="N34" s="313"/>
      <c r="O34" s="313"/>
      <c r="P34" s="313"/>
      <c r="Q34" s="313"/>
      <c r="R34" s="313"/>
      <c r="S34" s="361"/>
      <c r="T34" s="261"/>
      <c r="U34" s="262"/>
      <c r="V34" s="263"/>
      <c r="W34" s="353">
        <f>IF(SUM(W19:AC33)=0,"",SUM(W19:AC33))</f>
      </c>
      <c r="X34" s="353"/>
      <c r="Y34" s="353"/>
      <c r="Z34" s="353"/>
      <c r="AA34" s="353"/>
      <c r="AB34" s="353"/>
      <c r="AC34" s="353"/>
      <c r="AD34" s="354"/>
      <c r="AE34" s="261"/>
      <c r="AF34" s="262"/>
      <c r="AG34" s="263"/>
      <c r="AH34" s="291">
        <f>IF(SUM(AH19:AN33)=0,"",SUM(AH19:AN33))</f>
      </c>
      <c r="AI34" s="187"/>
      <c r="AJ34" s="187"/>
      <c r="AK34" s="187"/>
      <c r="AL34" s="187"/>
      <c r="AM34" s="187"/>
      <c r="AN34" s="187"/>
      <c r="AO34" s="292"/>
      <c r="AP34" s="283" t="s">
        <v>55</v>
      </c>
      <c r="AQ34" s="284"/>
      <c r="AR34" s="285"/>
      <c r="AS34" s="46" t="s">
        <v>74</v>
      </c>
      <c r="AT34" s="286">
        <f>IF(SUM(AS19:AY33)=0,"",SUM(AS19:AY33))</f>
      </c>
      <c r="AU34" s="287"/>
      <c r="AV34" s="287"/>
      <c r="AW34" s="287"/>
      <c r="AX34" s="287"/>
      <c r="AY34" s="287"/>
      <c r="AZ34" s="51" t="s">
        <v>38</v>
      </c>
      <c r="BA34" s="2"/>
      <c r="BB34" s="333"/>
      <c r="BC34" s="262"/>
      <c r="BD34" s="262"/>
      <c r="BE34" s="309"/>
      <c r="BF34" s="320">
        <f>IF(SUM(BF19:BL33)=0,"",SUM(BF19:BL33))</f>
      </c>
      <c r="BG34" s="277"/>
      <c r="BH34" s="277"/>
      <c r="BI34" s="277"/>
      <c r="BJ34" s="277"/>
      <c r="BK34" s="277"/>
      <c r="BL34" s="277"/>
      <c r="BM34" s="277"/>
      <c r="BN34" s="3"/>
      <c r="BO34" s="151"/>
      <c r="BP34" s="261"/>
      <c r="BQ34" s="262"/>
      <c r="BR34" s="262"/>
      <c r="BS34" s="262"/>
      <c r="BT34" s="309"/>
      <c r="BU34" s="186">
        <f>IF(SUM(BU19:CC33)=0,"",SUM(BU19:CC33))</f>
      </c>
      <c r="BV34" s="187"/>
      <c r="BW34" s="187"/>
      <c r="BX34" s="187"/>
      <c r="BY34" s="187"/>
      <c r="BZ34" s="187"/>
      <c r="CA34" s="187"/>
      <c r="CB34" s="187"/>
      <c r="CC34" s="187"/>
      <c r="CD34" s="151"/>
      <c r="CE34" s="323" t="s">
        <v>112</v>
      </c>
      <c r="CF34" s="324"/>
      <c r="CG34" s="324"/>
      <c r="CH34" s="324"/>
      <c r="CI34" s="325"/>
      <c r="CJ34" s="142" t="s">
        <v>75</v>
      </c>
      <c r="CK34" s="328">
        <f>IF(SUM(CJ19:CQ33)=0,"",SUM(CJ19:CQ33))</f>
      </c>
      <c r="CL34" s="329"/>
      <c r="CM34" s="329"/>
      <c r="CN34" s="329"/>
      <c r="CO34" s="329"/>
      <c r="CP34" s="329"/>
      <c r="CQ34" s="37"/>
      <c r="CR34" s="37"/>
      <c r="CS34" s="56" t="s">
        <v>38</v>
      </c>
      <c r="CT34" s="2"/>
    </row>
    <row r="35" spans="1:98" ht="16.5" customHeight="1" thickBot="1">
      <c r="A35" s="2"/>
      <c r="B35" s="2"/>
      <c r="C35" s="240"/>
      <c r="D35" s="352"/>
      <c r="E35" s="352"/>
      <c r="F35" s="352"/>
      <c r="G35" s="352"/>
      <c r="H35" s="352"/>
      <c r="I35" s="358"/>
      <c r="J35" s="359"/>
      <c r="K35" s="360"/>
      <c r="L35" s="322"/>
      <c r="M35" s="322"/>
      <c r="N35" s="322"/>
      <c r="O35" s="322"/>
      <c r="P35" s="322"/>
      <c r="Q35" s="322"/>
      <c r="R35" s="322"/>
      <c r="S35" s="362"/>
      <c r="T35" s="264"/>
      <c r="U35" s="265"/>
      <c r="V35" s="266"/>
      <c r="W35" s="189"/>
      <c r="X35" s="189"/>
      <c r="Y35" s="189"/>
      <c r="Z35" s="189"/>
      <c r="AA35" s="189"/>
      <c r="AB35" s="189"/>
      <c r="AC35" s="189"/>
      <c r="AD35" s="294"/>
      <c r="AE35" s="264"/>
      <c r="AF35" s="265"/>
      <c r="AG35" s="266"/>
      <c r="AH35" s="293"/>
      <c r="AI35" s="189"/>
      <c r="AJ35" s="189"/>
      <c r="AK35" s="189"/>
      <c r="AL35" s="189"/>
      <c r="AM35" s="189"/>
      <c r="AN35" s="189"/>
      <c r="AO35" s="294"/>
      <c r="AP35" s="288">
        <f>IF(SUM(AP19:AQ30)=0,0,IF(SUM(AP19:AQ30)&lt;12,1,INT(SUM(AP19:AQ30)/12)))</f>
        <v>0</v>
      </c>
      <c r="AQ35" s="289"/>
      <c r="AR35" s="40" t="s">
        <v>37</v>
      </c>
      <c r="AS35" s="45" t="s">
        <v>76</v>
      </c>
      <c r="AT35" s="290">
        <f>IF(AT34="","",ROUNDDOWN(AT34/1000,0))</f>
      </c>
      <c r="AU35" s="290"/>
      <c r="AV35" s="290"/>
      <c r="AW35" s="290"/>
      <c r="AX35" s="290"/>
      <c r="AY35" s="290"/>
      <c r="AZ35" s="52" t="s">
        <v>41</v>
      </c>
      <c r="BA35" s="2"/>
      <c r="BB35" s="334"/>
      <c r="BC35" s="265"/>
      <c r="BD35" s="265"/>
      <c r="BE35" s="335"/>
      <c r="BF35" s="321"/>
      <c r="BG35" s="322"/>
      <c r="BH35" s="322"/>
      <c r="BI35" s="322"/>
      <c r="BJ35" s="322"/>
      <c r="BK35" s="322"/>
      <c r="BL35" s="322"/>
      <c r="BM35" s="322"/>
      <c r="BN35" s="23"/>
      <c r="BO35" s="24"/>
      <c r="BP35" s="264"/>
      <c r="BQ35" s="265"/>
      <c r="BR35" s="265"/>
      <c r="BS35" s="265"/>
      <c r="BT35" s="335"/>
      <c r="BU35" s="188"/>
      <c r="BV35" s="189"/>
      <c r="BW35" s="189"/>
      <c r="BX35" s="189"/>
      <c r="BY35" s="189"/>
      <c r="BZ35" s="189"/>
      <c r="CA35" s="189"/>
      <c r="CB35" s="189"/>
      <c r="CC35" s="189"/>
      <c r="CD35" s="24"/>
      <c r="CE35" s="326">
        <f>IF(DE39&lt;1,ROUNDUP(SUM(CE19:CH30)/12,0),ROUNDDOWN(SUM(CE19:CH30)/12,0))</f>
        <v>0</v>
      </c>
      <c r="CF35" s="327"/>
      <c r="CG35" s="327"/>
      <c r="CH35" s="327"/>
      <c r="CI35" s="143" t="s">
        <v>37</v>
      </c>
      <c r="CJ35" s="45" t="s">
        <v>77</v>
      </c>
      <c r="CK35" s="330">
        <f>IF(CK34="","",ROUNDDOWN(CK34/1000,0))</f>
      </c>
      <c r="CL35" s="330"/>
      <c r="CM35" s="330"/>
      <c r="CN35" s="330"/>
      <c r="CO35" s="330"/>
      <c r="CP35" s="330"/>
      <c r="CQ35" s="141"/>
      <c r="CR35" s="141"/>
      <c r="CS35" s="57" t="s">
        <v>41</v>
      </c>
      <c r="CT35" s="2"/>
    </row>
    <row r="36" spans="1:109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</row>
    <row r="37" spans="1:112" ht="9.75" customHeight="1">
      <c r="A37" s="2"/>
      <c r="B37" s="2"/>
      <c r="C37" s="271">
        <v>8</v>
      </c>
      <c r="D37" s="217"/>
      <c r="E37" s="217"/>
      <c r="F37" s="217"/>
      <c r="G37" s="217"/>
      <c r="H37" s="218"/>
      <c r="I37" s="447"/>
      <c r="J37" s="356"/>
      <c r="K37" s="356"/>
      <c r="L37" s="356"/>
      <c r="M37" s="356"/>
      <c r="N37" s="356"/>
      <c r="O37" s="356"/>
      <c r="P37" s="356"/>
      <c r="Q37" s="356"/>
      <c r="R37" s="356"/>
      <c r="S37" s="448"/>
      <c r="T37" s="271" t="s">
        <v>93</v>
      </c>
      <c r="U37" s="217"/>
      <c r="V37" s="217"/>
      <c r="W37" s="217"/>
      <c r="X37" s="217"/>
      <c r="Y37" s="217"/>
      <c r="Z37" s="217"/>
      <c r="AA37" s="217"/>
      <c r="AB37" s="217"/>
      <c r="AC37" s="217"/>
      <c r="AD37" s="218"/>
      <c r="AE37" s="314" t="s">
        <v>91</v>
      </c>
      <c r="AF37" s="315"/>
      <c r="AG37" s="315"/>
      <c r="AH37" s="315"/>
      <c r="AI37" s="315"/>
      <c r="AJ37" s="315"/>
      <c r="AK37" s="315"/>
      <c r="AL37" s="315"/>
      <c r="AM37" s="315"/>
      <c r="AN37" s="315"/>
      <c r="AO37" s="316"/>
      <c r="AP37" s="42" t="s">
        <v>42</v>
      </c>
      <c r="AQ37" s="3"/>
      <c r="AR37" s="50" t="s">
        <v>37</v>
      </c>
      <c r="AS37" s="42" t="s">
        <v>43</v>
      </c>
      <c r="AT37" s="276">
        <f>AT35</f>
      </c>
      <c r="AU37" s="277"/>
      <c r="AV37" s="277"/>
      <c r="AW37" s="277"/>
      <c r="AX37" s="277"/>
      <c r="AY37" s="277"/>
      <c r="AZ37" s="53" t="s">
        <v>41</v>
      </c>
      <c r="BA37" s="5"/>
      <c r="BB37" s="261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309"/>
      <c r="BP37" s="441"/>
      <c r="BQ37" s="442"/>
      <c r="BR37" s="442"/>
      <c r="BS37" s="442"/>
      <c r="BT37" s="3"/>
      <c r="BU37" s="217"/>
      <c r="BV37" s="217"/>
      <c r="BW37" s="217" t="s">
        <v>22</v>
      </c>
      <c r="BX37" s="66"/>
      <c r="BY37" s="66"/>
      <c r="BZ37" s="217" t="s">
        <v>23</v>
      </c>
      <c r="CA37" s="3"/>
      <c r="CB37" s="3"/>
      <c r="CC37" s="3"/>
      <c r="CD37" s="151"/>
      <c r="CE37" s="42" t="s">
        <v>78</v>
      </c>
      <c r="CF37" s="3"/>
      <c r="CG37" s="152"/>
      <c r="CH37" s="3"/>
      <c r="CI37" s="53" t="s">
        <v>37</v>
      </c>
      <c r="CJ37" s="42" t="s">
        <v>104</v>
      </c>
      <c r="CK37" s="258">
        <f>CK35</f>
      </c>
      <c r="CL37" s="259"/>
      <c r="CM37" s="259"/>
      <c r="CN37" s="259"/>
      <c r="CO37" s="259"/>
      <c r="CP37" s="259"/>
      <c r="CQ37" s="3"/>
      <c r="CR37" s="146"/>
      <c r="CS37" s="53" t="s">
        <v>41</v>
      </c>
      <c r="CT37" s="2"/>
      <c r="CU37" s="2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115"/>
      <c r="DG37" s="115"/>
      <c r="DH37" s="115"/>
    </row>
    <row r="38" spans="1:112" ht="12" customHeight="1">
      <c r="A38" s="2"/>
      <c r="B38" s="2"/>
      <c r="C38" s="272"/>
      <c r="D38" s="273"/>
      <c r="E38" s="273"/>
      <c r="F38" s="273"/>
      <c r="G38" s="273"/>
      <c r="H38" s="274"/>
      <c r="I38" s="449"/>
      <c r="J38" s="450"/>
      <c r="K38" s="450"/>
      <c r="L38" s="450"/>
      <c r="M38" s="450"/>
      <c r="N38" s="450"/>
      <c r="O38" s="450"/>
      <c r="P38" s="450"/>
      <c r="Q38" s="450"/>
      <c r="R38" s="450"/>
      <c r="S38" s="451"/>
      <c r="T38" s="275"/>
      <c r="U38" s="219"/>
      <c r="V38" s="219"/>
      <c r="W38" s="219"/>
      <c r="X38" s="219"/>
      <c r="Y38" s="219"/>
      <c r="Z38" s="219"/>
      <c r="AA38" s="219"/>
      <c r="AB38" s="219"/>
      <c r="AC38" s="219"/>
      <c r="AD38" s="220"/>
      <c r="AE38" s="317" t="s">
        <v>92</v>
      </c>
      <c r="AF38" s="318"/>
      <c r="AG38" s="318"/>
      <c r="AH38" s="318"/>
      <c r="AI38" s="318"/>
      <c r="AJ38" s="318"/>
      <c r="AK38" s="318"/>
      <c r="AL38" s="318"/>
      <c r="AM38" s="318"/>
      <c r="AN38" s="318"/>
      <c r="AO38" s="319"/>
      <c r="AP38" s="445">
        <f>AP35</f>
        <v>0</v>
      </c>
      <c r="AQ38" s="446"/>
      <c r="AR38" s="446"/>
      <c r="AS38" s="44"/>
      <c r="AT38" s="278"/>
      <c r="AU38" s="278"/>
      <c r="AV38" s="278"/>
      <c r="AW38" s="278"/>
      <c r="AX38" s="278"/>
      <c r="AY38" s="278"/>
      <c r="AZ38" s="43"/>
      <c r="BA38" s="5"/>
      <c r="BB38" s="279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310"/>
      <c r="BP38" s="443"/>
      <c r="BQ38" s="444"/>
      <c r="BR38" s="444"/>
      <c r="BS38" s="444"/>
      <c r="BT38" s="4"/>
      <c r="BU38" s="219"/>
      <c r="BV38" s="219"/>
      <c r="BW38" s="219"/>
      <c r="BX38" s="61"/>
      <c r="BY38" s="61"/>
      <c r="BZ38" s="219"/>
      <c r="CA38" s="4"/>
      <c r="CB38" s="4"/>
      <c r="CC38" s="4"/>
      <c r="CD38" s="43"/>
      <c r="CE38" s="307">
        <f>CE35</f>
        <v>0</v>
      </c>
      <c r="CF38" s="308"/>
      <c r="CG38" s="308"/>
      <c r="CH38" s="4"/>
      <c r="CI38" s="43"/>
      <c r="CJ38" s="44"/>
      <c r="CK38" s="260"/>
      <c r="CL38" s="260"/>
      <c r="CM38" s="260"/>
      <c r="CN38" s="260"/>
      <c r="CO38" s="260"/>
      <c r="CP38" s="260"/>
      <c r="CQ38" s="4"/>
      <c r="CR38" s="140"/>
      <c r="CS38" s="147"/>
      <c r="CT38" s="2"/>
      <c r="CU38" s="2"/>
      <c r="CV38" s="6"/>
      <c r="CW38" s="6"/>
      <c r="CX38" s="6"/>
      <c r="CY38" s="6"/>
      <c r="CZ38" s="6"/>
      <c r="DA38" s="6"/>
      <c r="DB38" s="6"/>
      <c r="DC38" s="6"/>
      <c r="DD38" s="6"/>
      <c r="DE38" s="149"/>
      <c r="DF38" s="115"/>
      <c r="DG38" s="115"/>
      <c r="DH38" s="115"/>
    </row>
    <row r="39" spans="1:112" ht="9.75" customHeight="1">
      <c r="A39" s="2"/>
      <c r="B39" s="2"/>
      <c r="C39" s="272"/>
      <c r="D39" s="273"/>
      <c r="E39" s="273"/>
      <c r="F39" s="273"/>
      <c r="G39" s="273"/>
      <c r="H39" s="274"/>
      <c r="I39" s="449"/>
      <c r="J39" s="450"/>
      <c r="K39" s="450"/>
      <c r="L39" s="450"/>
      <c r="M39" s="450"/>
      <c r="N39" s="450"/>
      <c r="O39" s="450"/>
      <c r="P39" s="450"/>
      <c r="Q39" s="450"/>
      <c r="R39" s="450"/>
      <c r="S39" s="451"/>
      <c r="T39" s="441"/>
      <c r="U39" s="442"/>
      <c r="V39" s="442"/>
      <c r="W39" s="442"/>
      <c r="X39" s="217" t="s">
        <v>22</v>
      </c>
      <c r="Y39" s="217"/>
      <c r="Z39" s="217"/>
      <c r="AA39" s="217" t="s">
        <v>23</v>
      </c>
      <c r="AB39" s="66"/>
      <c r="AC39" s="66"/>
      <c r="AD39" s="39"/>
      <c r="AE39" s="271" t="s">
        <v>108</v>
      </c>
      <c r="AF39" s="217"/>
      <c r="AG39" s="217"/>
      <c r="AH39" s="217"/>
      <c r="AI39" s="217"/>
      <c r="AJ39" s="217"/>
      <c r="AK39" s="217"/>
      <c r="AL39" s="217"/>
      <c r="AM39" s="217"/>
      <c r="AN39" s="217"/>
      <c r="AO39" s="218"/>
      <c r="AP39" s="279"/>
      <c r="AQ39" s="280"/>
      <c r="AR39" s="280"/>
      <c r="AS39" s="14"/>
      <c r="AT39" s="312">
        <f>AT35</f>
      </c>
      <c r="AU39" s="313"/>
      <c r="AV39" s="313"/>
      <c r="AW39" s="313"/>
      <c r="AX39" s="313"/>
      <c r="AY39" s="313"/>
      <c r="AZ39" s="54" t="s">
        <v>41</v>
      </c>
      <c r="BA39" s="5"/>
      <c r="BB39" s="279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310"/>
      <c r="BP39" s="271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3"/>
      <c r="CB39" s="3"/>
      <c r="CC39" s="3"/>
      <c r="CD39" s="151"/>
      <c r="CE39" s="261"/>
      <c r="CF39" s="262"/>
      <c r="CG39" s="262"/>
      <c r="CH39" s="262"/>
      <c r="CI39" s="309"/>
      <c r="CJ39" s="148"/>
      <c r="CK39" s="258">
        <f>CK35</f>
      </c>
      <c r="CL39" s="259"/>
      <c r="CM39" s="259"/>
      <c r="CN39" s="259"/>
      <c r="CO39" s="259"/>
      <c r="CP39" s="259"/>
      <c r="CQ39" s="3"/>
      <c r="CR39" s="66"/>
      <c r="CS39" s="53" t="s">
        <v>41</v>
      </c>
      <c r="CT39" s="2"/>
      <c r="CU39" s="2"/>
      <c r="CV39" s="6"/>
      <c r="CW39" s="153">
        <v>1</v>
      </c>
      <c r="CX39" s="154"/>
      <c r="CY39" s="154"/>
      <c r="CZ39" s="154"/>
      <c r="DA39" s="154"/>
      <c r="DB39" s="154"/>
      <c r="DC39" s="154"/>
      <c r="DD39" s="154"/>
      <c r="DE39" s="155">
        <v>35</v>
      </c>
      <c r="DF39" s="156">
        <f>DE39*100</f>
        <v>3500</v>
      </c>
      <c r="DG39" s="115"/>
      <c r="DH39" s="115"/>
    </row>
    <row r="40" spans="1:112" ht="9.75" customHeight="1">
      <c r="A40" s="2"/>
      <c r="B40" s="2"/>
      <c r="C40" s="275"/>
      <c r="D40" s="219"/>
      <c r="E40" s="219"/>
      <c r="F40" s="219"/>
      <c r="G40" s="219"/>
      <c r="H40" s="220"/>
      <c r="I40" s="452"/>
      <c r="J40" s="453"/>
      <c r="K40" s="453"/>
      <c r="L40" s="453"/>
      <c r="M40" s="453"/>
      <c r="N40" s="453"/>
      <c r="O40" s="453"/>
      <c r="P40" s="453"/>
      <c r="Q40" s="453"/>
      <c r="R40" s="453"/>
      <c r="S40" s="454"/>
      <c r="T40" s="443"/>
      <c r="U40" s="444"/>
      <c r="V40" s="444"/>
      <c r="W40" s="444"/>
      <c r="X40" s="219"/>
      <c r="Y40" s="219"/>
      <c r="Z40" s="219"/>
      <c r="AA40" s="219"/>
      <c r="AB40" s="61"/>
      <c r="AC40" s="61"/>
      <c r="AD40" s="62"/>
      <c r="AE40" s="275"/>
      <c r="AF40" s="219"/>
      <c r="AG40" s="219"/>
      <c r="AH40" s="219"/>
      <c r="AI40" s="219"/>
      <c r="AJ40" s="219"/>
      <c r="AK40" s="219"/>
      <c r="AL40" s="219"/>
      <c r="AM40" s="219"/>
      <c r="AN40" s="219"/>
      <c r="AO40" s="220"/>
      <c r="AP40" s="281"/>
      <c r="AQ40" s="282"/>
      <c r="AR40" s="282"/>
      <c r="AS40" s="44"/>
      <c r="AT40" s="278"/>
      <c r="AU40" s="278"/>
      <c r="AV40" s="278"/>
      <c r="AW40" s="278"/>
      <c r="AX40" s="278"/>
      <c r="AY40" s="278"/>
      <c r="AZ40" s="43"/>
      <c r="BA40" s="5"/>
      <c r="BB40" s="281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311"/>
      <c r="BP40" s="275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4"/>
      <c r="CB40" s="4"/>
      <c r="CC40" s="4"/>
      <c r="CD40" s="43"/>
      <c r="CE40" s="281"/>
      <c r="CF40" s="282"/>
      <c r="CG40" s="282"/>
      <c r="CH40" s="282"/>
      <c r="CI40" s="311"/>
      <c r="CJ40" s="44"/>
      <c r="CK40" s="260"/>
      <c r="CL40" s="260"/>
      <c r="CM40" s="260"/>
      <c r="CN40" s="260"/>
      <c r="CO40" s="260"/>
      <c r="CP40" s="260"/>
      <c r="CQ40" s="4"/>
      <c r="CR40" s="61"/>
      <c r="CS40" s="62"/>
      <c r="CT40" s="2"/>
      <c r="CU40" s="2"/>
      <c r="CV40" s="6"/>
      <c r="CW40" s="153">
        <v>2</v>
      </c>
      <c r="CX40" s="154"/>
      <c r="CY40" s="154"/>
      <c r="CZ40" s="154"/>
      <c r="DA40" s="154"/>
      <c r="DB40" s="154"/>
      <c r="DC40" s="154"/>
      <c r="DD40" s="154"/>
      <c r="DE40" s="155">
        <v>40</v>
      </c>
      <c r="DF40" s="156">
        <f aca="true" t="shared" si="4" ref="DF40:DF54">DE40*100</f>
        <v>4000</v>
      </c>
      <c r="DG40" s="115"/>
      <c r="DH40" s="115"/>
    </row>
    <row r="41" spans="1:112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6"/>
      <c r="CW41" s="153">
        <v>3</v>
      </c>
      <c r="CX41" s="154"/>
      <c r="CY41" s="154"/>
      <c r="CZ41" s="154"/>
      <c r="DA41" s="154"/>
      <c r="DB41" s="154"/>
      <c r="DC41" s="154"/>
      <c r="DD41" s="154"/>
      <c r="DE41" s="155">
        <v>50</v>
      </c>
      <c r="DF41" s="156">
        <f t="shared" si="4"/>
        <v>5000</v>
      </c>
      <c r="DG41" s="115"/>
      <c r="DH41" s="115"/>
    </row>
    <row r="42" spans="1:112" ht="12.75" customHeight="1">
      <c r="A42" s="2"/>
      <c r="B42" s="2"/>
      <c r="C42" s="239" t="s">
        <v>98</v>
      </c>
      <c r="D42" s="239"/>
      <c r="E42" s="217" t="s">
        <v>97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8"/>
      <c r="P42" s="268" t="s">
        <v>44</v>
      </c>
      <c r="Q42" s="269"/>
      <c r="R42" s="269"/>
      <c r="S42" s="269"/>
      <c r="T42" s="269"/>
      <c r="U42" s="296" t="s">
        <v>94</v>
      </c>
      <c r="V42" s="297"/>
      <c r="W42" s="297"/>
      <c r="X42" s="298"/>
      <c r="Y42" s="268" t="s">
        <v>45</v>
      </c>
      <c r="Z42" s="269"/>
      <c r="AA42" s="269"/>
      <c r="AB42" s="269"/>
      <c r="AC42" s="2"/>
      <c r="AD42" s="239" t="s">
        <v>98</v>
      </c>
      <c r="AE42" s="239"/>
      <c r="AF42" s="217" t="s">
        <v>97</v>
      </c>
      <c r="AG42" s="217"/>
      <c r="AH42" s="217"/>
      <c r="AI42" s="217"/>
      <c r="AJ42" s="217"/>
      <c r="AK42" s="217"/>
      <c r="AL42" s="217"/>
      <c r="AM42" s="217"/>
      <c r="AN42" s="217"/>
      <c r="AO42" s="217"/>
      <c r="AP42" s="218"/>
      <c r="AQ42" s="268" t="s">
        <v>44</v>
      </c>
      <c r="AR42" s="269"/>
      <c r="AS42" s="269"/>
      <c r="AT42" s="269"/>
      <c r="AU42" s="269"/>
      <c r="AV42" s="296" t="s">
        <v>94</v>
      </c>
      <c r="AW42" s="297"/>
      <c r="AX42" s="297"/>
      <c r="AY42" s="298"/>
      <c r="AZ42" s="268" t="s">
        <v>45</v>
      </c>
      <c r="BA42" s="269"/>
      <c r="BB42" s="269"/>
      <c r="BC42" s="269"/>
      <c r="BD42" s="2"/>
      <c r="BE42" s="239" t="s">
        <v>98</v>
      </c>
      <c r="BF42" s="239"/>
      <c r="BG42" s="217" t="s">
        <v>97</v>
      </c>
      <c r="BH42" s="217"/>
      <c r="BI42" s="217"/>
      <c r="BJ42" s="217"/>
      <c r="BK42" s="217"/>
      <c r="BL42" s="217"/>
      <c r="BM42" s="217"/>
      <c r="BN42" s="217"/>
      <c r="BO42" s="217"/>
      <c r="BP42" s="217"/>
      <c r="BQ42" s="218"/>
      <c r="BR42" s="268" t="s">
        <v>44</v>
      </c>
      <c r="BS42" s="269"/>
      <c r="BT42" s="269"/>
      <c r="BU42" s="269"/>
      <c r="BV42" s="269"/>
      <c r="BW42" s="296" t="s">
        <v>94</v>
      </c>
      <c r="BX42" s="297"/>
      <c r="BY42" s="297"/>
      <c r="BZ42" s="298"/>
      <c r="CA42" s="268" t="s">
        <v>45</v>
      </c>
      <c r="CB42" s="269"/>
      <c r="CC42" s="269"/>
      <c r="CD42" s="269"/>
      <c r="CE42" s="2"/>
      <c r="CF42" s="2"/>
      <c r="CG42" s="34"/>
      <c r="CH42" s="34"/>
      <c r="CI42" s="34"/>
      <c r="CJ42" s="34"/>
      <c r="CK42" s="34"/>
      <c r="CL42" s="34"/>
      <c r="CM42" s="34"/>
      <c r="CN42" s="34"/>
      <c r="CO42" s="2"/>
      <c r="CP42" s="2"/>
      <c r="CQ42" s="2"/>
      <c r="CR42" s="2"/>
      <c r="CS42" s="2"/>
      <c r="CT42" s="2"/>
      <c r="CU42" s="2"/>
      <c r="CV42" s="6"/>
      <c r="CW42" s="153">
        <v>4</v>
      </c>
      <c r="CX42" s="154"/>
      <c r="CY42" s="154"/>
      <c r="CZ42" s="154"/>
      <c r="DA42" s="154"/>
      <c r="DB42" s="154"/>
      <c r="DC42" s="154"/>
      <c r="DD42" s="154"/>
      <c r="DE42" s="155">
        <v>60</v>
      </c>
      <c r="DF42" s="156">
        <f t="shared" si="4"/>
        <v>6000</v>
      </c>
      <c r="DG42" s="115"/>
      <c r="DH42" s="115"/>
    </row>
    <row r="43" spans="1:110" ht="12.75" customHeight="1" thickBot="1">
      <c r="A43" s="2"/>
      <c r="B43" s="2"/>
      <c r="C43" s="295"/>
      <c r="D43" s="295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20"/>
      <c r="P43" s="270"/>
      <c r="Q43" s="270"/>
      <c r="R43" s="270"/>
      <c r="S43" s="270"/>
      <c r="T43" s="270"/>
      <c r="U43" s="299" t="s">
        <v>95</v>
      </c>
      <c r="V43" s="300"/>
      <c r="W43" s="299" t="s">
        <v>96</v>
      </c>
      <c r="X43" s="301"/>
      <c r="Y43" s="270"/>
      <c r="Z43" s="270"/>
      <c r="AA43" s="270"/>
      <c r="AB43" s="270"/>
      <c r="AC43" s="2"/>
      <c r="AD43" s="295"/>
      <c r="AE43" s="295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20"/>
      <c r="AQ43" s="270"/>
      <c r="AR43" s="270"/>
      <c r="AS43" s="270"/>
      <c r="AT43" s="270"/>
      <c r="AU43" s="270"/>
      <c r="AV43" s="299" t="s">
        <v>95</v>
      </c>
      <c r="AW43" s="300"/>
      <c r="AX43" s="299" t="s">
        <v>96</v>
      </c>
      <c r="AY43" s="301"/>
      <c r="AZ43" s="270"/>
      <c r="BA43" s="270"/>
      <c r="BB43" s="270"/>
      <c r="BC43" s="270"/>
      <c r="BD43" s="2"/>
      <c r="BE43" s="295"/>
      <c r="BF43" s="295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20"/>
      <c r="BR43" s="270"/>
      <c r="BS43" s="270"/>
      <c r="BT43" s="270"/>
      <c r="BU43" s="270"/>
      <c r="BV43" s="270"/>
      <c r="BW43" s="299" t="s">
        <v>95</v>
      </c>
      <c r="BX43" s="300"/>
      <c r="BY43" s="299" t="s">
        <v>96</v>
      </c>
      <c r="BZ43" s="301"/>
      <c r="CA43" s="270"/>
      <c r="CB43" s="270"/>
      <c r="CC43" s="270"/>
      <c r="CD43" s="270"/>
      <c r="CE43" s="2"/>
      <c r="CF43" s="474" t="s">
        <v>99</v>
      </c>
      <c r="CG43" s="475"/>
      <c r="CH43" s="475"/>
      <c r="CI43" s="475"/>
      <c r="CJ43" s="475"/>
      <c r="CK43" s="476"/>
      <c r="CL43" s="132"/>
      <c r="CM43" s="132"/>
      <c r="CN43" s="132"/>
      <c r="CO43" s="2"/>
      <c r="CP43" s="2"/>
      <c r="CQ43" s="2"/>
      <c r="CR43" s="2"/>
      <c r="CS43" s="2"/>
      <c r="CT43" s="2"/>
      <c r="CU43" s="2"/>
      <c r="CV43" s="2"/>
      <c r="CW43" s="157">
        <v>5</v>
      </c>
      <c r="CX43" s="158"/>
      <c r="CY43" s="158"/>
      <c r="CZ43" s="158"/>
      <c r="DA43" s="158"/>
      <c r="DB43" s="158"/>
      <c r="DC43" s="158"/>
      <c r="DD43" s="158"/>
      <c r="DE43" s="159">
        <v>70</v>
      </c>
      <c r="DF43" s="156">
        <f t="shared" si="4"/>
        <v>7000</v>
      </c>
    </row>
    <row r="44" spans="1:110" ht="9" customHeight="1">
      <c r="A44" s="2"/>
      <c r="B44" s="2"/>
      <c r="C44" s="246"/>
      <c r="D44" s="247"/>
      <c r="E44" s="227"/>
      <c r="F44" s="228"/>
      <c r="G44" s="228"/>
      <c r="H44" s="228"/>
      <c r="I44" s="228"/>
      <c r="J44" s="228"/>
      <c r="K44" s="228"/>
      <c r="L44" s="228"/>
      <c r="M44" s="228"/>
      <c r="N44" s="228"/>
      <c r="O44" s="267"/>
      <c r="P44" s="202"/>
      <c r="Q44" s="203"/>
      <c r="R44" s="203"/>
      <c r="S44" s="203"/>
      <c r="T44" s="229" t="s">
        <v>38</v>
      </c>
      <c r="U44" s="302"/>
      <c r="V44" s="303"/>
      <c r="W44" s="304"/>
      <c r="X44" s="305"/>
      <c r="Y44" s="243"/>
      <c r="Z44" s="244"/>
      <c r="AA44" s="245"/>
      <c r="AB44" s="55" t="s">
        <v>87</v>
      </c>
      <c r="AC44" s="2"/>
      <c r="AD44" s="246"/>
      <c r="AE44" s="247"/>
      <c r="AF44" s="227"/>
      <c r="AG44" s="228"/>
      <c r="AH44" s="228"/>
      <c r="AI44" s="228"/>
      <c r="AJ44" s="228"/>
      <c r="AK44" s="228"/>
      <c r="AL44" s="228"/>
      <c r="AM44" s="228"/>
      <c r="AN44" s="228"/>
      <c r="AO44" s="228"/>
      <c r="AP44" s="267"/>
      <c r="AQ44" s="202"/>
      <c r="AR44" s="203"/>
      <c r="AS44" s="203"/>
      <c r="AT44" s="203"/>
      <c r="AU44" s="229" t="s">
        <v>38</v>
      </c>
      <c r="AV44" s="302"/>
      <c r="AW44" s="303"/>
      <c r="AX44" s="304"/>
      <c r="AY44" s="305"/>
      <c r="AZ44" s="243"/>
      <c r="BA44" s="244"/>
      <c r="BB44" s="245"/>
      <c r="BC44" s="55" t="s">
        <v>68</v>
      </c>
      <c r="BD44" s="2"/>
      <c r="BE44" s="246"/>
      <c r="BF44" s="247"/>
      <c r="BG44" s="227"/>
      <c r="BH44" s="228"/>
      <c r="BI44" s="228"/>
      <c r="BJ44" s="228"/>
      <c r="BK44" s="228"/>
      <c r="BL44" s="228"/>
      <c r="BM44" s="228"/>
      <c r="BN44" s="228"/>
      <c r="BO44" s="228"/>
      <c r="BP44" s="228"/>
      <c r="BQ44" s="267"/>
      <c r="BR44" s="202"/>
      <c r="BS44" s="203"/>
      <c r="BT44" s="203"/>
      <c r="BU44" s="203"/>
      <c r="BV44" s="229" t="s">
        <v>38</v>
      </c>
      <c r="BW44" s="302"/>
      <c r="BX44" s="303"/>
      <c r="BY44" s="304"/>
      <c r="BZ44" s="305"/>
      <c r="CA44" s="243"/>
      <c r="CB44" s="244"/>
      <c r="CC44" s="245"/>
      <c r="CD44" s="55" t="s">
        <v>68</v>
      </c>
      <c r="CE44" s="2"/>
      <c r="CF44" s="133"/>
      <c r="CG44" s="134"/>
      <c r="CH44" s="134"/>
      <c r="CI44" s="134"/>
      <c r="CJ44" s="134"/>
      <c r="CK44" s="134"/>
      <c r="CL44" s="134"/>
      <c r="CM44" s="134"/>
      <c r="CN44" s="3"/>
      <c r="CO44" s="3"/>
      <c r="CP44" s="3"/>
      <c r="CQ44" s="3"/>
      <c r="CR44" s="3"/>
      <c r="CS44" s="135" t="s">
        <v>38</v>
      </c>
      <c r="CT44" s="2"/>
      <c r="CU44" s="2"/>
      <c r="CV44" s="2"/>
      <c r="CW44" s="157">
        <v>6</v>
      </c>
      <c r="CX44" s="158"/>
      <c r="CY44" s="158"/>
      <c r="CZ44" s="158"/>
      <c r="DA44" s="158"/>
      <c r="DB44" s="158"/>
      <c r="DC44" s="158"/>
      <c r="DD44" s="158"/>
      <c r="DE44" s="159">
        <v>80</v>
      </c>
      <c r="DF44" s="156">
        <f t="shared" si="4"/>
        <v>8000</v>
      </c>
    </row>
    <row r="45" spans="1:110" ht="10.5" customHeight="1">
      <c r="A45" s="2"/>
      <c r="B45" s="2"/>
      <c r="C45" s="248"/>
      <c r="D45" s="249"/>
      <c r="E45" s="227"/>
      <c r="F45" s="228"/>
      <c r="G45" s="228"/>
      <c r="H45" s="228"/>
      <c r="I45" s="228"/>
      <c r="J45" s="228"/>
      <c r="K45" s="228"/>
      <c r="L45" s="228"/>
      <c r="M45" s="228"/>
      <c r="N45" s="228"/>
      <c r="O45" s="267"/>
      <c r="P45" s="204"/>
      <c r="Q45" s="205"/>
      <c r="R45" s="205"/>
      <c r="S45" s="205"/>
      <c r="T45" s="230"/>
      <c r="U45" s="226"/>
      <c r="V45" s="224"/>
      <c r="W45" s="223"/>
      <c r="X45" s="306"/>
      <c r="Y45" s="209"/>
      <c r="Z45" s="210"/>
      <c r="AA45" s="211"/>
      <c r="AB45" s="35" t="s">
        <v>69</v>
      </c>
      <c r="AC45" s="2"/>
      <c r="AD45" s="248"/>
      <c r="AE45" s="249"/>
      <c r="AF45" s="227"/>
      <c r="AG45" s="228"/>
      <c r="AH45" s="228"/>
      <c r="AI45" s="228"/>
      <c r="AJ45" s="228"/>
      <c r="AK45" s="228"/>
      <c r="AL45" s="228"/>
      <c r="AM45" s="228"/>
      <c r="AN45" s="228"/>
      <c r="AO45" s="228"/>
      <c r="AP45" s="267"/>
      <c r="AQ45" s="204"/>
      <c r="AR45" s="205"/>
      <c r="AS45" s="205"/>
      <c r="AT45" s="205"/>
      <c r="AU45" s="230"/>
      <c r="AV45" s="226"/>
      <c r="AW45" s="224"/>
      <c r="AX45" s="223"/>
      <c r="AY45" s="306"/>
      <c r="AZ45" s="209"/>
      <c r="BA45" s="210"/>
      <c r="BB45" s="211"/>
      <c r="BC45" s="35" t="s">
        <v>69</v>
      </c>
      <c r="BD45" s="2"/>
      <c r="BE45" s="248"/>
      <c r="BF45" s="249"/>
      <c r="BG45" s="227"/>
      <c r="BH45" s="228"/>
      <c r="BI45" s="228"/>
      <c r="BJ45" s="228"/>
      <c r="BK45" s="228"/>
      <c r="BL45" s="228"/>
      <c r="BM45" s="228"/>
      <c r="BN45" s="228"/>
      <c r="BO45" s="228"/>
      <c r="BP45" s="228"/>
      <c r="BQ45" s="267"/>
      <c r="BR45" s="204"/>
      <c r="BS45" s="205"/>
      <c r="BT45" s="205"/>
      <c r="BU45" s="205"/>
      <c r="BV45" s="230"/>
      <c r="BW45" s="226"/>
      <c r="BX45" s="224"/>
      <c r="BY45" s="223"/>
      <c r="BZ45" s="306"/>
      <c r="CA45" s="209"/>
      <c r="CB45" s="210"/>
      <c r="CC45" s="211"/>
      <c r="CD45" s="35" t="s">
        <v>69</v>
      </c>
      <c r="CE45" s="2"/>
      <c r="CF45" s="477"/>
      <c r="CG45" s="478"/>
      <c r="CH45" s="478"/>
      <c r="CI45" s="478"/>
      <c r="CJ45" s="478"/>
      <c r="CK45" s="478"/>
      <c r="CL45" s="478"/>
      <c r="CM45" s="478"/>
      <c r="CN45" s="478"/>
      <c r="CO45" s="478"/>
      <c r="CP45" s="478"/>
      <c r="CQ45" s="478"/>
      <c r="CR45" s="478"/>
      <c r="CS45" s="479"/>
      <c r="CT45" s="2"/>
      <c r="CU45" s="2"/>
      <c r="CV45" s="2"/>
      <c r="CW45" s="157">
        <v>7</v>
      </c>
      <c r="CX45" s="158"/>
      <c r="CY45" s="158"/>
      <c r="CZ45" s="158"/>
      <c r="DA45" s="158"/>
      <c r="DB45" s="158"/>
      <c r="DC45" s="158"/>
      <c r="DD45" s="158"/>
      <c r="DE45" s="159">
        <v>90</v>
      </c>
      <c r="DF45" s="156">
        <f t="shared" si="4"/>
        <v>9000</v>
      </c>
    </row>
    <row r="46" spans="1:110" ht="9" customHeight="1">
      <c r="A46" s="2"/>
      <c r="B46" s="2"/>
      <c r="C46" s="348"/>
      <c r="D46" s="349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3"/>
      <c r="P46" s="202"/>
      <c r="Q46" s="203"/>
      <c r="R46" s="203"/>
      <c r="S46" s="203"/>
      <c r="T46" s="63"/>
      <c r="U46" s="225"/>
      <c r="V46" s="222"/>
      <c r="W46" s="221"/>
      <c r="X46" s="222"/>
      <c r="Y46" s="206"/>
      <c r="Z46" s="207"/>
      <c r="AA46" s="208"/>
      <c r="AB46" s="55" t="s">
        <v>68</v>
      </c>
      <c r="AC46" s="2"/>
      <c r="AD46" s="348"/>
      <c r="AE46" s="349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3"/>
      <c r="AQ46" s="202"/>
      <c r="AR46" s="203"/>
      <c r="AS46" s="203"/>
      <c r="AT46" s="203"/>
      <c r="AU46" s="63"/>
      <c r="AV46" s="225"/>
      <c r="AW46" s="222"/>
      <c r="AX46" s="221"/>
      <c r="AY46" s="222"/>
      <c r="AZ46" s="206"/>
      <c r="BA46" s="207"/>
      <c r="BB46" s="208"/>
      <c r="BC46" s="55" t="s">
        <v>68</v>
      </c>
      <c r="BD46" s="2"/>
      <c r="BE46" s="348"/>
      <c r="BF46" s="349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3"/>
      <c r="BR46" s="202"/>
      <c r="BS46" s="203"/>
      <c r="BT46" s="203"/>
      <c r="BU46" s="203"/>
      <c r="BV46" s="63"/>
      <c r="BW46" s="225"/>
      <c r="BX46" s="222"/>
      <c r="BY46" s="221"/>
      <c r="BZ46" s="222"/>
      <c r="CA46" s="206"/>
      <c r="CB46" s="207"/>
      <c r="CC46" s="208"/>
      <c r="CD46" s="55" t="s">
        <v>68</v>
      </c>
      <c r="CE46" s="2"/>
      <c r="CF46" s="480"/>
      <c r="CG46" s="481"/>
      <c r="CH46" s="481"/>
      <c r="CI46" s="481"/>
      <c r="CJ46" s="481"/>
      <c r="CK46" s="481"/>
      <c r="CL46" s="481"/>
      <c r="CM46" s="481"/>
      <c r="CN46" s="481"/>
      <c r="CO46" s="481"/>
      <c r="CP46" s="481"/>
      <c r="CQ46" s="481"/>
      <c r="CR46" s="481"/>
      <c r="CS46" s="482"/>
      <c r="CT46" s="2"/>
      <c r="CU46" s="2"/>
      <c r="CV46" s="2"/>
      <c r="CW46" s="157">
        <v>8</v>
      </c>
      <c r="CX46" s="158"/>
      <c r="CY46" s="158"/>
      <c r="CZ46" s="158"/>
      <c r="DA46" s="158"/>
      <c r="DB46" s="158"/>
      <c r="DC46" s="158"/>
      <c r="DD46" s="158"/>
      <c r="DE46" s="159">
        <v>100</v>
      </c>
      <c r="DF46" s="156">
        <f t="shared" si="4"/>
        <v>10000</v>
      </c>
    </row>
    <row r="47" spans="1:110" ht="10.5" customHeight="1">
      <c r="A47" s="2"/>
      <c r="B47" s="2"/>
      <c r="C47" s="350"/>
      <c r="D47" s="351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5"/>
      <c r="P47" s="204"/>
      <c r="Q47" s="205"/>
      <c r="R47" s="205"/>
      <c r="S47" s="205"/>
      <c r="T47" s="64"/>
      <c r="U47" s="226"/>
      <c r="V47" s="224"/>
      <c r="W47" s="223"/>
      <c r="X47" s="224"/>
      <c r="Y47" s="209"/>
      <c r="Z47" s="210"/>
      <c r="AA47" s="211"/>
      <c r="AB47" s="35" t="s">
        <v>69</v>
      </c>
      <c r="AC47" s="2"/>
      <c r="AD47" s="350"/>
      <c r="AE47" s="351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5"/>
      <c r="AQ47" s="204"/>
      <c r="AR47" s="205"/>
      <c r="AS47" s="205"/>
      <c r="AT47" s="205"/>
      <c r="AU47" s="64"/>
      <c r="AV47" s="226"/>
      <c r="AW47" s="224"/>
      <c r="AX47" s="223"/>
      <c r="AY47" s="224"/>
      <c r="AZ47" s="209"/>
      <c r="BA47" s="210"/>
      <c r="BB47" s="211"/>
      <c r="BC47" s="35" t="s">
        <v>69</v>
      </c>
      <c r="BD47" s="2"/>
      <c r="BE47" s="350"/>
      <c r="BF47" s="351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5"/>
      <c r="BR47" s="204"/>
      <c r="BS47" s="205"/>
      <c r="BT47" s="205"/>
      <c r="BU47" s="205"/>
      <c r="BV47" s="64"/>
      <c r="BW47" s="226"/>
      <c r="BX47" s="224"/>
      <c r="BY47" s="223"/>
      <c r="BZ47" s="224"/>
      <c r="CA47" s="209"/>
      <c r="CB47" s="210"/>
      <c r="CC47" s="211"/>
      <c r="CD47" s="35" t="s">
        <v>69</v>
      </c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157">
        <v>9</v>
      </c>
      <c r="CX47" s="158"/>
      <c r="CY47" s="158"/>
      <c r="CZ47" s="158"/>
      <c r="DA47" s="158"/>
      <c r="DB47" s="158"/>
      <c r="DC47" s="158"/>
      <c r="DD47" s="158"/>
      <c r="DE47" s="159">
        <v>120</v>
      </c>
      <c r="DF47" s="156">
        <f t="shared" si="4"/>
        <v>12000</v>
      </c>
    </row>
    <row r="48" spans="1:110" ht="9" customHeight="1">
      <c r="A48" s="2"/>
      <c r="B48" s="2"/>
      <c r="C48" s="348"/>
      <c r="D48" s="349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3"/>
      <c r="P48" s="202"/>
      <c r="Q48" s="203"/>
      <c r="R48" s="203"/>
      <c r="S48" s="203"/>
      <c r="T48" s="65"/>
      <c r="U48" s="225"/>
      <c r="V48" s="222"/>
      <c r="W48" s="221"/>
      <c r="X48" s="222"/>
      <c r="Y48" s="206"/>
      <c r="Z48" s="207"/>
      <c r="AA48" s="208"/>
      <c r="AB48" s="55" t="s">
        <v>68</v>
      </c>
      <c r="AC48" s="2"/>
      <c r="AD48" s="348"/>
      <c r="AE48" s="349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3"/>
      <c r="AQ48" s="202"/>
      <c r="AR48" s="203"/>
      <c r="AS48" s="203"/>
      <c r="AT48" s="203"/>
      <c r="AU48" s="65"/>
      <c r="AV48" s="225"/>
      <c r="AW48" s="222"/>
      <c r="AX48" s="221"/>
      <c r="AY48" s="222"/>
      <c r="AZ48" s="206"/>
      <c r="BA48" s="207"/>
      <c r="BB48" s="208"/>
      <c r="BC48" s="55" t="s">
        <v>68</v>
      </c>
      <c r="BD48" s="2"/>
      <c r="BE48" s="348"/>
      <c r="BF48" s="349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3"/>
      <c r="BR48" s="202"/>
      <c r="BS48" s="203"/>
      <c r="BT48" s="203"/>
      <c r="BU48" s="203"/>
      <c r="BV48" s="65"/>
      <c r="BW48" s="225"/>
      <c r="BX48" s="222"/>
      <c r="BY48" s="221"/>
      <c r="BZ48" s="222"/>
      <c r="CA48" s="206"/>
      <c r="CB48" s="207"/>
      <c r="CC48" s="208"/>
      <c r="CD48" s="55" t="s">
        <v>68</v>
      </c>
      <c r="CE48" s="2"/>
      <c r="CF48" s="467" t="s">
        <v>56</v>
      </c>
      <c r="CG48" s="468"/>
      <c r="CH48" s="468"/>
      <c r="CI48" s="468"/>
      <c r="CJ48" s="468"/>
      <c r="CK48" s="469"/>
      <c r="CL48" s="136"/>
      <c r="CM48" s="136"/>
      <c r="CN48" s="470" t="s">
        <v>100</v>
      </c>
      <c r="CO48" s="470"/>
      <c r="CP48" s="470"/>
      <c r="CQ48" s="470"/>
      <c r="CR48" s="470"/>
      <c r="CS48" s="470"/>
      <c r="CT48" s="2"/>
      <c r="CU48" s="2"/>
      <c r="CV48" s="2"/>
      <c r="CW48" s="157">
        <v>10</v>
      </c>
      <c r="CX48" s="158"/>
      <c r="CY48" s="158"/>
      <c r="CZ48" s="158"/>
      <c r="DA48" s="158"/>
      <c r="DB48" s="158"/>
      <c r="DC48" s="158"/>
      <c r="DD48" s="158"/>
      <c r="DE48" s="159">
        <v>140</v>
      </c>
      <c r="DF48" s="156">
        <f t="shared" si="4"/>
        <v>14000</v>
      </c>
    </row>
    <row r="49" spans="1:110" ht="10.5" customHeight="1">
      <c r="A49" s="2"/>
      <c r="B49" s="2"/>
      <c r="C49" s="350"/>
      <c r="D49" s="351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5"/>
      <c r="P49" s="204"/>
      <c r="Q49" s="205"/>
      <c r="R49" s="205"/>
      <c r="S49" s="205"/>
      <c r="T49" s="65"/>
      <c r="U49" s="226"/>
      <c r="V49" s="224"/>
      <c r="W49" s="223"/>
      <c r="X49" s="224"/>
      <c r="Y49" s="209"/>
      <c r="Z49" s="210"/>
      <c r="AA49" s="211"/>
      <c r="AB49" s="35" t="s">
        <v>69</v>
      </c>
      <c r="AC49" s="2"/>
      <c r="AD49" s="350"/>
      <c r="AE49" s="351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5"/>
      <c r="AQ49" s="204"/>
      <c r="AR49" s="205"/>
      <c r="AS49" s="205"/>
      <c r="AT49" s="205"/>
      <c r="AU49" s="65"/>
      <c r="AV49" s="226"/>
      <c r="AW49" s="224"/>
      <c r="AX49" s="223"/>
      <c r="AY49" s="224"/>
      <c r="AZ49" s="209"/>
      <c r="BA49" s="210"/>
      <c r="BB49" s="211"/>
      <c r="BC49" s="35" t="s">
        <v>69</v>
      </c>
      <c r="BD49" s="2"/>
      <c r="BE49" s="350"/>
      <c r="BF49" s="351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5"/>
      <c r="BR49" s="204"/>
      <c r="BS49" s="205"/>
      <c r="BT49" s="205"/>
      <c r="BU49" s="205"/>
      <c r="BV49" s="65"/>
      <c r="BW49" s="226"/>
      <c r="BX49" s="224"/>
      <c r="BY49" s="223"/>
      <c r="BZ49" s="224"/>
      <c r="CA49" s="209"/>
      <c r="CB49" s="210"/>
      <c r="CC49" s="211"/>
      <c r="CD49" s="35" t="s">
        <v>69</v>
      </c>
      <c r="CE49" s="2"/>
      <c r="CF49" s="460"/>
      <c r="CG49" s="461"/>
      <c r="CH49" s="461"/>
      <c r="CI49" s="461"/>
      <c r="CJ49" s="461"/>
      <c r="CK49" s="461"/>
      <c r="CL49" s="461"/>
      <c r="CM49" s="461"/>
      <c r="CN49" s="461"/>
      <c r="CO49" s="461"/>
      <c r="CP49" s="461"/>
      <c r="CQ49" s="461"/>
      <c r="CR49" s="137"/>
      <c r="CS49" s="138"/>
      <c r="CT49" s="2"/>
      <c r="CU49" s="2"/>
      <c r="CV49" s="2"/>
      <c r="CW49" s="157">
        <v>11</v>
      </c>
      <c r="CX49" s="158"/>
      <c r="CY49" s="158"/>
      <c r="CZ49" s="158"/>
      <c r="DA49" s="158"/>
      <c r="DB49" s="158"/>
      <c r="DC49" s="158"/>
      <c r="DD49" s="158"/>
      <c r="DE49" s="159">
        <v>160</v>
      </c>
      <c r="DF49" s="156">
        <f t="shared" si="4"/>
        <v>16000</v>
      </c>
    </row>
    <row r="50" spans="1:110" ht="9" customHeight="1">
      <c r="A50" s="2"/>
      <c r="B50" s="2"/>
      <c r="C50" s="231"/>
      <c r="D50" s="232"/>
      <c r="E50" s="227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02"/>
      <c r="Q50" s="203"/>
      <c r="R50" s="203"/>
      <c r="S50" s="203"/>
      <c r="T50" s="229"/>
      <c r="U50" s="235"/>
      <c r="V50" s="236"/>
      <c r="W50" s="256"/>
      <c r="X50" s="236"/>
      <c r="Y50" s="250"/>
      <c r="Z50" s="251"/>
      <c r="AA50" s="252"/>
      <c r="AB50" s="55" t="s">
        <v>88</v>
      </c>
      <c r="AC50" s="2"/>
      <c r="AD50" s="231"/>
      <c r="AE50" s="232"/>
      <c r="AF50" s="227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02"/>
      <c r="AR50" s="203"/>
      <c r="AS50" s="203"/>
      <c r="AT50" s="203"/>
      <c r="AU50" s="229"/>
      <c r="AV50" s="235"/>
      <c r="AW50" s="236"/>
      <c r="AX50" s="256"/>
      <c r="AY50" s="236"/>
      <c r="AZ50" s="250"/>
      <c r="BA50" s="251"/>
      <c r="BB50" s="252"/>
      <c r="BC50" s="55" t="s">
        <v>68</v>
      </c>
      <c r="BD50" s="2"/>
      <c r="BE50" s="231"/>
      <c r="BF50" s="232"/>
      <c r="BG50" s="227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02"/>
      <c r="BS50" s="203"/>
      <c r="BT50" s="203"/>
      <c r="BU50" s="203"/>
      <c r="BV50" s="229"/>
      <c r="BW50" s="235"/>
      <c r="BX50" s="236"/>
      <c r="BY50" s="256"/>
      <c r="BZ50" s="236"/>
      <c r="CA50" s="250"/>
      <c r="CB50" s="251"/>
      <c r="CC50" s="252"/>
      <c r="CD50" s="55" t="s">
        <v>68</v>
      </c>
      <c r="CE50" s="2"/>
      <c r="CF50" s="462"/>
      <c r="CG50" s="463"/>
      <c r="CH50" s="463"/>
      <c r="CI50" s="463"/>
      <c r="CJ50" s="463"/>
      <c r="CK50" s="463"/>
      <c r="CL50" s="463"/>
      <c r="CM50" s="463"/>
      <c r="CN50" s="463"/>
      <c r="CO50" s="463"/>
      <c r="CP50" s="463"/>
      <c r="CQ50" s="463"/>
      <c r="CR50" s="471"/>
      <c r="CS50" s="472"/>
      <c r="CT50" s="2"/>
      <c r="CU50" s="2"/>
      <c r="CV50" s="2"/>
      <c r="CW50" s="157">
        <v>12</v>
      </c>
      <c r="CX50" s="158"/>
      <c r="CY50" s="158"/>
      <c r="CZ50" s="158"/>
      <c r="DA50" s="158"/>
      <c r="DB50" s="158"/>
      <c r="DC50" s="158"/>
      <c r="DD50" s="158"/>
      <c r="DE50" s="159">
        <v>180</v>
      </c>
      <c r="DF50" s="156">
        <f t="shared" si="4"/>
        <v>18000</v>
      </c>
    </row>
    <row r="51" spans="1:110" ht="10.5" customHeight="1" thickBot="1">
      <c r="A51" s="2"/>
      <c r="B51" s="2"/>
      <c r="C51" s="233"/>
      <c r="D51" s="234"/>
      <c r="E51" s="227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04"/>
      <c r="Q51" s="205"/>
      <c r="R51" s="205"/>
      <c r="S51" s="205"/>
      <c r="T51" s="230"/>
      <c r="U51" s="237"/>
      <c r="V51" s="238"/>
      <c r="W51" s="257"/>
      <c r="X51" s="238"/>
      <c r="Y51" s="253"/>
      <c r="Z51" s="254"/>
      <c r="AA51" s="255"/>
      <c r="AB51" s="78" t="s">
        <v>80</v>
      </c>
      <c r="AC51" s="2"/>
      <c r="AD51" s="233"/>
      <c r="AE51" s="234"/>
      <c r="AF51" s="227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04"/>
      <c r="AR51" s="205"/>
      <c r="AS51" s="205"/>
      <c r="AT51" s="205"/>
      <c r="AU51" s="230"/>
      <c r="AV51" s="237"/>
      <c r="AW51" s="238"/>
      <c r="AX51" s="257"/>
      <c r="AY51" s="238"/>
      <c r="AZ51" s="253"/>
      <c r="BA51" s="254"/>
      <c r="BB51" s="255"/>
      <c r="BC51" s="78" t="s">
        <v>69</v>
      </c>
      <c r="BD51" s="2"/>
      <c r="BE51" s="233"/>
      <c r="BF51" s="234"/>
      <c r="BG51" s="227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04"/>
      <c r="BS51" s="205"/>
      <c r="BT51" s="205"/>
      <c r="BU51" s="205"/>
      <c r="BV51" s="230"/>
      <c r="BW51" s="237"/>
      <c r="BX51" s="238"/>
      <c r="BY51" s="257"/>
      <c r="BZ51" s="238"/>
      <c r="CA51" s="253"/>
      <c r="CB51" s="254"/>
      <c r="CC51" s="255"/>
      <c r="CD51" s="78" t="s">
        <v>69</v>
      </c>
      <c r="CE51" s="2"/>
      <c r="CF51" s="464"/>
      <c r="CG51" s="465"/>
      <c r="CH51" s="465"/>
      <c r="CI51" s="465"/>
      <c r="CJ51" s="465"/>
      <c r="CK51" s="465"/>
      <c r="CL51" s="465"/>
      <c r="CM51" s="465"/>
      <c r="CN51" s="465"/>
      <c r="CO51" s="465"/>
      <c r="CP51" s="465"/>
      <c r="CQ51" s="465"/>
      <c r="CR51" s="446"/>
      <c r="CS51" s="473"/>
      <c r="CT51" s="2"/>
      <c r="CU51" s="2"/>
      <c r="CV51" s="2"/>
      <c r="CW51" s="158"/>
      <c r="CX51" s="158"/>
      <c r="CY51" s="158"/>
      <c r="CZ51" s="158"/>
      <c r="DA51" s="158"/>
      <c r="DB51" s="158"/>
      <c r="DC51" s="158"/>
      <c r="DD51" s="158"/>
      <c r="DE51" s="159">
        <v>200</v>
      </c>
      <c r="DF51" s="156">
        <f t="shared" si="4"/>
        <v>20000</v>
      </c>
    </row>
    <row r="52" spans="1:110" ht="10.5" customHeight="1" thickBot="1">
      <c r="A52" s="2"/>
      <c r="B52" s="2"/>
      <c r="C52" s="130"/>
      <c r="D52" s="130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31"/>
      <c r="Q52" s="131"/>
      <c r="R52" s="131"/>
      <c r="S52" s="131"/>
      <c r="T52" s="74"/>
      <c r="U52" s="67"/>
      <c r="V52" s="67"/>
      <c r="W52" s="67"/>
      <c r="X52" s="67"/>
      <c r="Y52" s="67"/>
      <c r="Z52" s="67"/>
      <c r="AA52" s="67"/>
      <c r="AB52" s="75"/>
      <c r="AC52" s="76"/>
      <c r="AD52" s="130"/>
      <c r="AE52" s="130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31"/>
      <c r="AR52" s="131"/>
      <c r="AS52" s="131"/>
      <c r="AT52" s="131"/>
      <c r="AU52" s="74"/>
      <c r="AV52" s="67"/>
      <c r="AW52" s="67"/>
      <c r="AX52" s="67"/>
      <c r="AY52" s="67"/>
      <c r="AZ52" s="67"/>
      <c r="BA52" s="67"/>
      <c r="BB52" s="67"/>
      <c r="BC52" s="75"/>
      <c r="BD52" s="76"/>
      <c r="BE52" s="130"/>
      <c r="BF52" s="130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31"/>
      <c r="BS52" s="131"/>
      <c r="BT52" s="131"/>
      <c r="BU52" s="131"/>
      <c r="BV52" s="77"/>
      <c r="BW52" s="67"/>
      <c r="BX52" s="67"/>
      <c r="BY52" s="67"/>
      <c r="BZ52" s="67"/>
      <c r="CA52" s="67"/>
      <c r="CB52" s="67"/>
      <c r="CC52" s="67"/>
      <c r="CD52" s="75"/>
      <c r="CE52" s="2"/>
      <c r="CF52" s="2"/>
      <c r="CG52" s="2"/>
      <c r="CH52" s="2"/>
      <c r="CI52" s="2"/>
      <c r="CJ52" s="2"/>
      <c r="CK52" s="5"/>
      <c r="CL52" s="5"/>
      <c r="CM52" s="69"/>
      <c r="CN52" s="69"/>
      <c r="CO52" s="69"/>
      <c r="CP52" s="69"/>
      <c r="CQ52" s="69"/>
      <c r="CR52" s="69"/>
      <c r="CS52" s="70"/>
      <c r="CT52" s="2"/>
      <c r="CU52" s="2"/>
      <c r="CV52" s="2"/>
      <c r="CW52" s="158"/>
      <c r="CX52" s="158"/>
      <c r="CY52" s="158"/>
      <c r="CZ52" s="158"/>
      <c r="DA52" s="158"/>
      <c r="DB52" s="158"/>
      <c r="DC52" s="158"/>
      <c r="DD52" s="158"/>
      <c r="DE52" s="159">
        <v>220</v>
      </c>
      <c r="DF52" s="156">
        <f t="shared" si="4"/>
        <v>22000</v>
      </c>
    </row>
    <row r="53" spans="1:110" ht="15" customHeight="1">
      <c r="A53" s="2"/>
      <c r="B53" s="2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112"/>
      <c r="AH53" s="112"/>
      <c r="AI53" s="2" t="s">
        <v>46</v>
      </c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31"/>
      <c r="BS53" s="131"/>
      <c r="BT53" s="2" t="s">
        <v>102</v>
      </c>
      <c r="BU53" s="2"/>
      <c r="BV53" s="2"/>
      <c r="BW53" s="2"/>
      <c r="BX53" s="457" t="s">
        <v>125</v>
      </c>
      <c r="BY53" s="458"/>
      <c r="BZ53" s="458"/>
      <c r="CA53" s="458"/>
      <c r="CB53" s="458"/>
      <c r="CC53" s="458"/>
      <c r="CD53" s="459"/>
      <c r="CE53" s="457" t="s">
        <v>101</v>
      </c>
      <c r="CF53" s="458"/>
      <c r="CG53" s="458"/>
      <c r="CH53" s="458"/>
      <c r="CI53" s="458"/>
      <c r="CJ53" s="458"/>
      <c r="CK53" s="459"/>
      <c r="CL53" s="457" t="s">
        <v>103</v>
      </c>
      <c r="CM53" s="458"/>
      <c r="CN53" s="458"/>
      <c r="CO53" s="458"/>
      <c r="CP53" s="458"/>
      <c r="CQ53" s="458"/>
      <c r="CR53" s="459"/>
      <c r="CS53" s="2"/>
      <c r="CT53" s="2"/>
      <c r="CU53" s="2"/>
      <c r="CV53" s="2"/>
      <c r="CW53" s="158"/>
      <c r="CX53" s="158"/>
      <c r="CY53" s="158"/>
      <c r="CZ53" s="158"/>
      <c r="DA53" s="158"/>
      <c r="DB53" s="158"/>
      <c r="DC53" s="158"/>
      <c r="DD53" s="158"/>
      <c r="DE53" s="159">
        <v>240</v>
      </c>
      <c r="DF53" s="156">
        <f t="shared" si="4"/>
        <v>24000</v>
      </c>
    </row>
    <row r="54" spans="1:110" ht="15" customHeight="1">
      <c r="A54" s="2"/>
      <c r="B54" s="2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112"/>
      <c r="AH54" s="112"/>
      <c r="AI54" s="200" t="s">
        <v>115</v>
      </c>
      <c r="AJ54" s="200"/>
      <c r="AK54" s="201"/>
      <c r="AL54" s="201"/>
      <c r="AM54" s="1" t="s">
        <v>22</v>
      </c>
      <c r="AN54" s="201"/>
      <c r="AO54" s="201"/>
      <c r="AP54" s="1" t="s">
        <v>23</v>
      </c>
      <c r="AQ54" s="201"/>
      <c r="AR54" s="201"/>
      <c r="AS54" s="1" t="s">
        <v>50</v>
      </c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112"/>
      <c r="BH54" s="112"/>
      <c r="BI54" s="2"/>
      <c r="BJ54" s="136"/>
      <c r="BK54" s="242" t="s">
        <v>100</v>
      </c>
      <c r="BL54" s="242"/>
      <c r="BM54" s="242"/>
      <c r="BN54" s="242"/>
      <c r="BO54" s="242"/>
      <c r="BP54" s="242"/>
      <c r="BQ54" s="242"/>
      <c r="BR54" s="131"/>
      <c r="BS54" s="131"/>
      <c r="BT54" s="2"/>
      <c r="BU54" s="239" t="s">
        <v>48</v>
      </c>
      <c r="BV54" s="239"/>
      <c r="BW54" s="240"/>
      <c r="BX54" s="82"/>
      <c r="BY54" s="79"/>
      <c r="BZ54" s="80"/>
      <c r="CA54" s="81"/>
      <c r="CB54" s="41"/>
      <c r="CC54" s="80"/>
      <c r="CD54" s="83" t="s">
        <v>79</v>
      </c>
      <c r="CE54" s="82"/>
      <c r="CF54" s="79"/>
      <c r="CG54" s="80"/>
      <c r="CH54" s="81"/>
      <c r="CI54" s="41"/>
      <c r="CJ54" s="80"/>
      <c r="CK54" s="83" t="s">
        <v>68</v>
      </c>
      <c r="CL54" s="82"/>
      <c r="CM54" s="79"/>
      <c r="CN54" s="80"/>
      <c r="CO54" s="81"/>
      <c r="CP54" s="41"/>
      <c r="CQ54" s="80"/>
      <c r="CR54" s="83" t="s">
        <v>68</v>
      </c>
      <c r="CS54" s="2"/>
      <c r="CT54" s="2"/>
      <c r="CU54" s="2"/>
      <c r="CV54" s="2"/>
      <c r="CW54" s="158"/>
      <c r="CX54" s="158"/>
      <c r="CY54" s="158"/>
      <c r="CZ54" s="158"/>
      <c r="DA54" s="158"/>
      <c r="DB54" s="158"/>
      <c r="DC54" s="158"/>
      <c r="DD54" s="158"/>
      <c r="DE54" s="159">
        <v>250</v>
      </c>
      <c r="DF54" s="156">
        <f t="shared" si="4"/>
        <v>25000</v>
      </c>
    </row>
    <row r="55" spans="1:109" ht="15" customHeight="1">
      <c r="A55" s="2"/>
      <c r="B55" s="2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112"/>
      <c r="AH55" s="112"/>
      <c r="AI55" s="2"/>
      <c r="AJ55" s="2" t="s">
        <v>47</v>
      </c>
      <c r="AK55" s="2"/>
      <c r="AL55" s="2"/>
      <c r="AM55" s="2"/>
      <c r="AN55" s="2"/>
      <c r="AO55" s="201" t="s">
        <v>124</v>
      </c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112"/>
      <c r="BR55" s="131"/>
      <c r="BS55" s="131"/>
      <c r="BT55" s="2"/>
      <c r="BU55" s="239" t="s">
        <v>51</v>
      </c>
      <c r="BV55" s="239"/>
      <c r="BW55" s="240"/>
      <c r="BX55" s="82"/>
      <c r="BY55" s="79"/>
      <c r="BZ55" s="80"/>
      <c r="CA55" s="81"/>
      <c r="CB55" s="41"/>
      <c r="CC55" s="80"/>
      <c r="CD55" s="83" t="s">
        <v>79</v>
      </c>
      <c r="CE55" s="82"/>
      <c r="CF55" s="79"/>
      <c r="CG55" s="80"/>
      <c r="CH55" s="81"/>
      <c r="CI55" s="41"/>
      <c r="CJ55" s="80"/>
      <c r="CK55" s="83" t="s">
        <v>68</v>
      </c>
      <c r="CL55" s="82"/>
      <c r="CM55" s="79"/>
      <c r="CN55" s="80"/>
      <c r="CO55" s="81"/>
      <c r="CP55" s="41"/>
      <c r="CQ55" s="80"/>
      <c r="CR55" s="83" t="s">
        <v>68</v>
      </c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</row>
    <row r="56" spans="1:109" ht="15" customHeight="1" thickBot="1">
      <c r="A56" s="2"/>
      <c r="B56" s="2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  <c r="AE56" s="455"/>
      <c r="AF56" s="455"/>
      <c r="AG56" s="112"/>
      <c r="AH56" s="112"/>
      <c r="AI56" s="112"/>
      <c r="AJ56" s="112"/>
      <c r="AK56" s="112"/>
      <c r="AL56" s="112"/>
      <c r="AM56" s="112"/>
      <c r="AN56" s="112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139"/>
      <c r="BR56" s="131"/>
      <c r="BS56" s="131"/>
      <c r="BT56" s="2"/>
      <c r="BU56" s="239" t="s">
        <v>52</v>
      </c>
      <c r="BV56" s="239"/>
      <c r="BW56" s="240"/>
      <c r="BX56" s="84"/>
      <c r="BY56" s="85"/>
      <c r="BZ56" s="86"/>
      <c r="CA56" s="87"/>
      <c r="CB56" s="88"/>
      <c r="CC56" s="86"/>
      <c r="CD56" s="89" t="s">
        <v>79</v>
      </c>
      <c r="CE56" s="84"/>
      <c r="CF56" s="85"/>
      <c r="CG56" s="86"/>
      <c r="CH56" s="87"/>
      <c r="CI56" s="88"/>
      <c r="CJ56" s="86"/>
      <c r="CK56" s="89" t="s">
        <v>68</v>
      </c>
      <c r="CL56" s="84"/>
      <c r="CM56" s="85"/>
      <c r="CN56" s="86"/>
      <c r="CO56" s="87"/>
      <c r="CP56" s="88"/>
      <c r="CQ56" s="86"/>
      <c r="CR56" s="89" t="s">
        <v>68</v>
      </c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</row>
    <row r="57" spans="1:109" ht="15" customHeight="1">
      <c r="A57" s="2"/>
      <c r="B57" s="2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112"/>
      <c r="AH57" s="112"/>
      <c r="AI57" s="112"/>
      <c r="AJ57" s="112"/>
      <c r="AK57" s="112"/>
      <c r="AL57" s="112"/>
      <c r="AM57" s="112"/>
      <c r="AN57" s="112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112"/>
      <c r="BR57" s="131"/>
      <c r="BS57" s="131"/>
      <c r="BT57" s="2"/>
      <c r="BU57" s="59"/>
      <c r="BV57" s="59"/>
      <c r="BW57" s="59"/>
      <c r="BX57" s="41"/>
      <c r="BY57" s="41"/>
      <c r="BZ57" s="41"/>
      <c r="CA57" s="41"/>
      <c r="CB57" s="41"/>
      <c r="CC57" s="41"/>
      <c r="CD57" s="102"/>
      <c r="CE57" s="41"/>
      <c r="CF57" s="41"/>
      <c r="CG57" s="41"/>
      <c r="CH57" s="41"/>
      <c r="CI57" s="41"/>
      <c r="CJ57" s="41"/>
      <c r="CK57" s="102"/>
      <c r="CL57" s="41"/>
      <c r="CM57" s="41"/>
      <c r="CN57" s="41"/>
      <c r="CO57" s="41"/>
      <c r="CP57" s="41"/>
      <c r="CQ57" s="41"/>
      <c r="CR57" s="10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</row>
    <row r="58" spans="33:71" ht="15" customHeight="1"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3"/>
      <c r="AR58" s="73"/>
      <c r="AS58" s="73"/>
      <c r="AT58" s="73"/>
      <c r="AU58" s="118"/>
      <c r="AV58" s="68"/>
      <c r="AW58" s="68"/>
      <c r="AX58" s="68"/>
      <c r="AY58" s="68"/>
      <c r="AZ58" s="68"/>
      <c r="BA58" s="68"/>
      <c r="BB58" s="68"/>
      <c r="BC58" s="119"/>
      <c r="BD58" s="120"/>
      <c r="BE58" s="71"/>
      <c r="BF58" s="71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3"/>
      <c r="BS58" s="73"/>
    </row>
    <row r="59" spans="33:87" ht="15" customHeight="1"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3"/>
      <c r="AR59" s="73"/>
      <c r="AS59" s="73"/>
      <c r="AT59" s="73"/>
      <c r="AU59" s="118"/>
      <c r="AV59" s="68"/>
      <c r="AW59" s="68"/>
      <c r="AX59" s="68"/>
      <c r="AY59" s="68"/>
      <c r="AZ59" s="68"/>
      <c r="BA59" s="68"/>
      <c r="BB59" s="68"/>
      <c r="BC59" s="119"/>
      <c r="BD59" s="120"/>
      <c r="BE59" s="71"/>
      <c r="BF59" s="71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3"/>
      <c r="BS59" s="73"/>
      <c r="BT59" s="73"/>
      <c r="BU59" s="73"/>
      <c r="BV59" s="121"/>
      <c r="BZ59" s="116"/>
      <c r="CA59" s="116"/>
      <c r="CB59" s="124"/>
      <c r="CC59" s="124"/>
      <c r="CD59" s="124"/>
      <c r="CE59" s="124"/>
      <c r="CF59" s="124"/>
      <c r="CG59" s="124"/>
      <c r="CH59" s="123"/>
      <c r="CI59" s="115"/>
    </row>
    <row r="60" spans="3:87" ht="10.5" customHeight="1"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3"/>
      <c r="AR60" s="73"/>
      <c r="AS60" s="73"/>
      <c r="AT60" s="73"/>
      <c r="AU60" s="118"/>
      <c r="AV60" s="68"/>
      <c r="AW60" s="68"/>
      <c r="AX60" s="68"/>
      <c r="AY60" s="68"/>
      <c r="AZ60" s="68"/>
      <c r="BA60" s="68"/>
      <c r="BB60" s="68"/>
      <c r="BC60" s="119"/>
      <c r="BD60" s="120"/>
      <c r="BE60" s="71"/>
      <c r="BF60" s="71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3"/>
      <c r="BS60" s="73"/>
      <c r="BT60" s="73"/>
      <c r="BU60" s="73"/>
      <c r="BV60" s="121"/>
      <c r="BZ60" s="116"/>
      <c r="CA60" s="116"/>
      <c r="CB60" s="124"/>
      <c r="CC60" s="124"/>
      <c r="CD60" s="124"/>
      <c r="CE60" s="124"/>
      <c r="CF60" s="124"/>
      <c r="CG60" s="124"/>
      <c r="CH60" s="123"/>
      <c r="CI60" s="115"/>
    </row>
    <row r="61" spans="3:87" ht="10.5" customHeight="1"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72"/>
      <c r="N61" s="72"/>
      <c r="O61" s="72"/>
      <c r="P61" s="73"/>
      <c r="Q61" s="73"/>
      <c r="R61" s="73"/>
      <c r="S61" s="73"/>
      <c r="T61" s="118"/>
      <c r="U61" s="68"/>
      <c r="V61" s="68"/>
      <c r="W61" s="68"/>
      <c r="X61" s="68"/>
      <c r="Y61" s="68"/>
      <c r="Z61" s="68"/>
      <c r="AA61" s="68"/>
      <c r="AB61" s="119"/>
      <c r="AC61" s="120"/>
      <c r="AD61" s="71"/>
      <c r="AE61" s="71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3"/>
      <c r="AR61" s="73"/>
      <c r="AS61" s="73"/>
      <c r="AT61" s="73"/>
      <c r="AU61" s="118"/>
      <c r="AV61" s="68"/>
      <c r="AW61" s="68"/>
      <c r="AX61" s="68"/>
      <c r="AY61" s="68"/>
      <c r="AZ61" s="68"/>
      <c r="BA61" s="68"/>
      <c r="BB61" s="68"/>
      <c r="BC61" s="119"/>
      <c r="BD61" s="120"/>
      <c r="BE61" s="71"/>
      <c r="BF61" s="71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3"/>
      <c r="BS61" s="73"/>
      <c r="BT61" s="73"/>
      <c r="BU61" s="73"/>
      <c r="BV61" s="121"/>
      <c r="BZ61" s="116"/>
      <c r="CA61" s="116"/>
      <c r="CB61" s="122"/>
      <c r="CC61" s="122"/>
      <c r="CD61" s="122"/>
      <c r="CE61" s="122"/>
      <c r="CF61" s="122"/>
      <c r="CG61" s="122"/>
      <c r="CH61" s="115"/>
      <c r="CI61" s="115"/>
    </row>
    <row r="62" spans="3:87" ht="10.5" customHeight="1">
      <c r="C62" s="71"/>
      <c r="D62" s="71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3"/>
      <c r="Q62" s="73"/>
      <c r="R62" s="73"/>
      <c r="S62" s="73"/>
      <c r="T62" s="118"/>
      <c r="U62" s="68"/>
      <c r="V62" s="68"/>
      <c r="W62" s="68"/>
      <c r="X62" s="68"/>
      <c r="Y62" s="68"/>
      <c r="Z62" s="68"/>
      <c r="AA62" s="68"/>
      <c r="AB62" s="119"/>
      <c r="AC62" s="120"/>
      <c r="AD62" s="71"/>
      <c r="AE62" s="71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3"/>
      <c r="AR62" s="73"/>
      <c r="AS62" s="73"/>
      <c r="AT62" s="73"/>
      <c r="AU62" s="118"/>
      <c r="AV62" s="68"/>
      <c r="AW62" s="68"/>
      <c r="AX62" s="68"/>
      <c r="AY62" s="68"/>
      <c r="AZ62" s="68"/>
      <c r="BA62" s="68"/>
      <c r="BB62" s="68"/>
      <c r="BC62" s="119"/>
      <c r="BD62" s="120"/>
      <c r="BE62" s="71"/>
      <c r="BF62" s="71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3"/>
      <c r="BS62" s="73"/>
      <c r="BT62" s="73"/>
      <c r="BU62" s="73"/>
      <c r="BV62" s="121"/>
      <c r="BZ62" s="116"/>
      <c r="CA62" s="116"/>
      <c r="CB62" s="122"/>
      <c r="CC62" s="122"/>
      <c r="CD62" s="122"/>
      <c r="CE62" s="122"/>
      <c r="CF62" s="122"/>
      <c r="CG62" s="122"/>
      <c r="CH62" s="115"/>
      <c r="CI62" s="115"/>
    </row>
    <row r="63" spans="3:97" ht="10.5" customHeight="1">
      <c r="C63" s="71"/>
      <c r="D63" s="71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3"/>
      <c r="Q63" s="73"/>
      <c r="R63" s="73"/>
      <c r="S63" s="73"/>
      <c r="T63" s="118"/>
      <c r="U63" s="68"/>
      <c r="V63" s="68"/>
      <c r="W63" s="68"/>
      <c r="X63" s="68"/>
      <c r="Y63" s="68"/>
      <c r="Z63" s="68"/>
      <c r="AA63" s="68"/>
      <c r="AB63" s="119"/>
      <c r="AC63" s="120"/>
      <c r="AD63" s="71"/>
      <c r="AE63" s="71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3"/>
      <c r="AR63" s="73"/>
      <c r="AS63" s="73"/>
      <c r="AT63" s="73"/>
      <c r="AU63" s="118"/>
      <c r="AV63" s="68"/>
      <c r="AW63" s="68"/>
      <c r="AX63" s="68"/>
      <c r="AY63" s="68"/>
      <c r="AZ63" s="68"/>
      <c r="BA63" s="68"/>
      <c r="BB63" s="68"/>
      <c r="BC63" s="119"/>
      <c r="BD63" s="120"/>
      <c r="BE63" s="71"/>
      <c r="BF63" s="71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3"/>
      <c r="BS63" s="73"/>
      <c r="BT63" s="73"/>
      <c r="BU63" s="73"/>
      <c r="BV63" s="121"/>
      <c r="BW63" s="68"/>
      <c r="BX63" s="68"/>
      <c r="BY63" s="68"/>
      <c r="BZ63" s="68"/>
      <c r="CA63" s="68"/>
      <c r="CB63" s="68"/>
      <c r="CC63" s="68"/>
      <c r="CD63" s="119"/>
      <c r="CE63" s="115"/>
      <c r="CF63" s="115"/>
      <c r="CG63" s="115"/>
      <c r="CH63" s="115"/>
      <c r="CI63" s="115"/>
      <c r="CK63" s="116"/>
      <c r="CL63" s="116"/>
      <c r="CM63" s="122"/>
      <c r="CN63" s="122"/>
      <c r="CO63" s="122"/>
      <c r="CP63" s="122"/>
      <c r="CQ63" s="122"/>
      <c r="CR63" s="122"/>
      <c r="CS63" s="123"/>
    </row>
    <row r="64" spans="3:35" ht="12.75" customHeight="1">
      <c r="C64" s="127"/>
      <c r="D64" s="127"/>
      <c r="E64" s="127"/>
      <c r="F64" s="127"/>
      <c r="G64" s="115"/>
      <c r="H64" s="128"/>
      <c r="I64" s="128"/>
      <c r="J64" s="128"/>
      <c r="K64" s="128"/>
      <c r="L64" s="129"/>
      <c r="M64" s="129"/>
      <c r="N64" s="127"/>
      <c r="O64" s="127"/>
      <c r="P64" s="127"/>
      <c r="Q64" s="127"/>
      <c r="R64" s="115"/>
      <c r="S64" s="128"/>
      <c r="T64" s="128"/>
      <c r="U64" s="128"/>
      <c r="V64" s="128"/>
      <c r="W64" s="129"/>
      <c r="X64" s="129"/>
      <c r="Y64" s="127"/>
      <c r="Z64" s="127"/>
      <c r="AA64" s="127"/>
      <c r="AB64" s="127"/>
      <c r="AC64" s="115"/>
      <c r="AD64" s="128"/>
      <c r="AE64" s="128"/>
      <c r="AF64" s="128"/>
      <c r="AG64" s="128"/>
      <c r="AH64" s="129"/>
      <c r="AI64" s="129"/>
    </row>
    <row r="65" ht="11.25" customHeight="1"/>
    <row r="66" ht="11.25" customHeight="1"/>
  </sheetData>
  <sheetProtection password="DDD8" sheet="1" objects="1" scenarios="1" selectLockedCells="1"/>
  <mergeCells count="484">
    <mergeCell ref="BP39:BZ40"/>
    <mergeCell ref="BG44:BQ45"/>
    <mergeCell ref="AN1:BS2"/>
    <mergeCell ref="CF48:CK48"/>
    <mergeCell ref="CN48:CS48"/>
    <mergeCell ref="CR50:CS51"/>
    <mergeCell ref="CF43:CK43"/>
    <mergeCell ref="CF45:CS46"/>
    <mergeCell ref="BY48:BZ49"/>
    <mergeCell ref="CA48:CC49"/>
    <mergeCell ref="BX53:CD53"/>
    <mergeCell ref="BE46:BF47"/>
    <mergeCell ref="BG46:BQ47"/>
    <mergeCell ref="BY46:BZ47"/>
    <mergeCell ref="AX46:AY47"/>
    <mergeCell ref="BY50:BZ51"/>
    <mergeCell ref="AX48:AY49"/>
    <mergeCell ref="CL53:CR53"/>
    <mergeCell ref="BU54:BW54"/>
    <mergeCell ref="CA46:CC47"/>
    <mergeCell ref="BE48:BF49"/>
    <mergeCell ref="BG48:BQ49"/>
    <mergeCell ref="BW48:BX49"/>
    <mergeCell ref="CA50:CC51"/>
    <mergeCell ref="BW50:BX51"/>
    <mergeCell ref="BW46:BX47"/>
    <mergeCell ref="CF49:CQ51"/>
    <mergeCell ref="AF42:AP43"/>
    <mergeCell ref="CE39:CI40"/>
    <mergeCell ref="CE53:CK53"/>
    <mergeCell ref="C57:L57"/>
    <mergeCell ref="M56:V56"/>
    <mergeCell ref="M57:V57"/>
    <mergeCell ref="W56:AF56"/>
    <mergeCell ref="W57:AF57"/>
    <mergeCell ref="AD46:AE47"/>
    <mergeCell ref="BU56:BW56"/>
    <mergeCell ref="M54:V54"/>
    <mergeCell ref="M55:V55"/>
    <mergeCell ref="W54:AF54"/>
    <mergeCell ref="AV42:AY42"/>
    <mergeCell ref="AV43:AW43"/>
    <mergeCell ref="AX43:AY43"/>
    <mergeCell ref="AV44:AW45"/>
    <mergeCell ref="AX44:AY45"/>
    <mergeCell ref="W43:X43"/>
    <mergeCell ref="AD42:AE43"/>
    <mergeCell ref="AD44:AE45"/>
    <mergeCell ref="AQ44:AT45"/>
    <mergeCell ref="C56:L56"/>
    <mergeCell ref="C48:D49"/>
    <mergeCell ref="E48:O49"/>
    <mergeCell ref="U48:V49"/>
    <mergeCell ref="C53:AF53"/>
    <mergeCell ref="C50:D51"/>
    <mergeCell ref="P48:S49"/>
    <mergeCell ref="C54:L54"/>
    <mergeCell ref="W48:X49"/>
    <mergeCell ref="C55:L55"/>
    <mergeCell ref="Y50:AA51"/>
    <mergeCell ref="X39:X40"/>
    <mergeCell ref="T39:W40"/>
    <mergeCell ref="I37:S40"/>
    <mergeCell ref="T37:AD38"/>
    <mergeCell ref="U42:X42"/>
    <mergeCell ref="U43:V43"/>
    <mergeCell ref="E44:O45"/>
    <mergeCell ref="BP37:BS38"/>
    <mergeCell ref="BW37:BW38"/>
    <mergeCell ref="AP38:AR38"/>
    <mergeCell ref="F20:H20"/>
    <mergeCell ref="C44:D45"/>
    <mergeCell ref="U50:V51"/>
    <mergeCell ref="W50:X51"/>
    <mergeCell ref="AD48:AE49"/>
    <mergeCell ref="AF48:AP49"/>
    <mergeCell ref="C42:D43"/>
    <mergeCell ref="F19:H19"/>
    <mergeCell ref="F30:H30"/>
    <mergeCell ref="F29:H29"/>
    <mergeCell ref="F28:H28"/>
    <mergeCell ref="F27:H27"/>
    <mergeCell ref="F26:H26"/>
    <mergeCell ref="F25:H25"/>
    <mergeCell ref="F24:H24"/>
    <mergeCell ref="F23:H23"/>
    <mergeCell ref="F22:H22"/>
    <mergeCell ref="AE16:AO17"/>
    <mergeCell ref="AP16:AZ17"/>
    <mergeCell ref="AE18:AG18"/>
    <mergeCell ref="C14:H18"/>
    <mergeCell ref="I18:K18"/>
    <mergeCell ref="L18:S18"/>
    <mergeCell ref="T18:V18"/>
    <mergeCell ref="W18:AD18"/>
    <mergeCell ref="AS18:AZ18"/>
    <mergeCell ref="AS23:AY23"/>
    <mergeCell ref="AP5:AP6"/>
    <mergeCell ref="AO5:AO6"/>
    <mergeCell ref="AN5:AN6"/>
    <mergeCell ref="AM5:AM6"/>
    <mergeCell ref="I14:AZ14"/>
    <mergeCell ref="AR5:AR6"/>
    <mergeCell ref="AQ5:AQ6"/>
    <mergeCell ref="AH5:AH6"/>
    <mergeCell ref="C11:J12"/>
    <mergeCell ref="AI4:AJ4"/>
    <mergeCell ref="AK4:AL4"/>
    <mergeCell ref="AH18:AO18"/>
    <mergeCell ref="AS21:AY21"/>
    <mergeCell ref="C3:E4"/>
    <mergeCell ref="G3:H4"/>
    <mergeCell ref="I3:Q4"/>
    <mergeCell ref="R3:AE4"/>
    <mergeCell ref="AG3:AM3"/>
    <mergeCell ref="AG4:AH4"/>
    <mergeCell ref="I5:AE6"/>
    <mergeCell ref="AI5:AJ6"/>
    <mergeCell ref="AV5:AW6"/>
    <mergeCell ref="AG5:AG6"/>
    <mergeCell ref="AU5:AU6"/>
    <mergeCell ref="AL5:AL6"/>
    <mergeCell ref="AK5:AK6"/>
    <mergeCell ref="BP5:BR5"/>
    <mergeCell ref="BH6:BR8"/>
    <mergeCell ref="AT5:AT6"/>
    <mergeCell ref="AS5:AS6"/>
    <mergeCell ref="AM4:AR4"/>
    <mergeCell ref="AS4:AU4"/>
    <mergeCell ref="AV4:AW4"/>
    <mergeCell ref="CL10:CM10"/>
    <mergeCell ref="CO10:CP10"/>
    <mergeCell ref="C7:G8"/>
    <mergeCell ref="I7:AE8"/>
    <mergeCell ref="AG7:AO7"/>
    <mergeCell ref="AT8:AU9"/>
    <mergeCell ref="CI8:CQ8"/>
    <mergeCell ref="CI7:CQ7"/>
    <mergeCell ref="AG8:AK9"/>
    <mergeCell ref="AL8:AL9"/>
    <mergeCell ref="L11:R12"/>
    <mergeCell ref="S11:AE12"/>
    <mergeCell ref="CI10:CJ10"/>
    <mergeCell ref="Z9:AB10"/>
    <mergeCell ref="AC9:AE10"/>
    <mergeCell ref="I9:Y10"/>
    <mergeCell ref="AM8:AR9"/>
    <mergeCell ref="AS8:AS9"/>
    <mergeCell ref="AN12:BA13"/>
    <mergeCell ref="T19:U19"/>
    <mergeCell ref="W19:AC19"/>
    <mergeCell ref="AE19:AF19"/>
    <mergeCell ref="AP18:AR18"/>
    <mergeCell ref="BB14:CS14"/>
    <mergeCell ref="I15:S17"/>
    <mergeCell ref="T15:AD15"/>
    <mergeCell ref="AE15:AO15"/>
    <mergeCell ref="AP15:AZ15"/>
    <mergeCell ref="T16:AD17"/>
    <mergeCell ref="AS20:AY20"/>
    <mergeCell ref="I20:J20"/>
    <mergeCell ref="L20:R20"/>
    <mergeCell ref="T20:U20"/>
    <mergeCell ref="W20:AC20"/>
    <mergeCell ref="AH19:AN19"/>
    <mergeCell ref="AP19:AQ19"/>
    <mergeCell ref="AS19:AY19"/>
    <mergeCell ref="I19:J19"/>
    <mergeCell ref="L19:R19"/>
    <mergeCell ref="F21:H21"/>
    <mergeCell ref="W21:AC21"/>
    <mergeCell ref="I21:J21"/>
    <mergeCell ref="AE21:AF21"/>
    <mergeCell ref="CE20:CH20"/>
    <mergeCell ref="CE21:CH21"/>
    <mergeCell ref="BU21:CC21"/>
    <mergeCell ref="AE20:AF20"/>
    <mergeCell ref="AH20:AN20"/>
    <mergeCell ref="AP20:AQ20"/>
    <mergeCell ref="AS22:AY22"/>
    <mergeCell ref="I22:J22"/>
    <mergeCell ref="L22:R22"/>
    <mergeCell ref="T22:U22"/>
    <mergeCell ref="W22:AC22"/>
    <mergeCell ref="AH21:AN21"/>
    <mergeCell ref="AP21:AQ21"/>
    <mergeCell ref="L21:R21"/>
    <mergeCell ref="T21:U21"/>
    <mergeCell ref="T23:U23"/>
    <mergeCell ref="W23:AC23"/>
    <mergeCell ref="AE23:AF23"/>
    <mergeCell ref="AE22:AF22"/>
    <mergeCell ref="AH22:AN22"/>
    <mergeCell ref="AP22:AQ22"/>
    <mergeCell ref="AH23:AN23"/>
    <mergeCell ref="AP23:AQ23"/>
    <mergeCell ref="W25:AC25"/>
    <mergeCell ref="AE25:AF25"/>
    <mergeCell ref="I25:J25"/>
    <mergeCell ref="AE24:AF24"/>
    <mergeCell ref="AH24:AN24"/>
    <mergeCell ref="AP24:AQ24"/>
    <mergeCell ref="T25:U25"/>
    <mergeCell ref="AH25:AN25"/>
    <mergeCell ref="AP25:AQ25"/>
    <mergeCell ref="L25:R25"/>
    <mergeCell ref="I23:J23"/>
    <mergeCell ref="L23:R23"/>
    <mergeCell ref="AS25:AY25"/>
    <mergeCell ref="I29:J29"/>
    <mergeCell ref="L29:R29"/>
    <mergeCell ref="I24:J24"/>
    <mergeCell ref="L24:R24"/>
    <mergeCell ref="T24:U24"/>
    <mergeCell ref="W24:AC24"/>
    <mergeCell ref="AS24:AY24"/>
    <mergeCell ref="P44:S45"/>
    <mergeCell ref="T44:T45"/>
    <mergeCell ref="W34:AD35"/>
    <mergeCell ref="P42:T43"/>
    <mergeCell ref="W44:X45"/>
    <mergeCell ref="I34:K35"/>
    <mergeCell ref="L34:S35"/>
    <mergeCell ref="T34:V35"/>
    <mergeCell ref="U44:V45"/>
    <mergeCell ref="Y44:AA45"/>
    <mergeCell ref="C46:D47"/>
    <mergeCell ref="E46:O47"/>
    <mergeCell ref="I26:J26"/>
    <mergeCell ref="L26:R26"/>
    <mergeCell ref="T26:U26"/>
    <mergeCell ref="W26:AC26"/>
    <mergeCell ref="Y46:AA47"/>
    <mergeCell ref="T33:U33"/>
    <mergeCell ref="C34:H35"/>
    <mergeCell ref="C32:E32"/>
    <mergeCell ref="AE26:AF26"/>
    <mergeCell ref="AH26:AN26"/>
    <mergeCell ref="AP26:AQ26"/>
    <mergeCell ref="AS26:AY26"/>
    <mergeCell ref="CE27:CH27"/>
    <mergeCell ref="CE26:CH26"/>
    <mergeCell ref="BU27:CC27"/>
    <mergeCell ref="BP27:BS27"/>
    <mergeCell ref="BF26:BN26"/>
    <mergeCell ref="BB27:BD27"/>
    <mergeCell ref="F32:G32"/>
    <mergeCell ref="I28:J28"/>
    <mergeCell ref="L28:R28"/>
    <mergeCell ref="C31:E31"/>
    <mergeCell ref="F31:G31"/>
    <mergeCell ref="I31:J31"/>
    <mergeCell ref="L31:R31"/>
    <mergeCell ref="I30:J30"/>
    <mergeCell ref="L30:R30"/>
    <mergeCell ref="T28:U28"/>
    <mergeCell ref="W28:AC28"/>
    <mergeCell ref="AH27:AN27"/>
    <mergeCell ref="AP27:AQ27"/>
    <mergeCell ref="I27:J27"/>
    <mergeCell ref="L27:R27"/>
    <mergeCell ref="T27:U27"/>
    <mergeCell ref="AH28:AN28"/>
    <mergeCell ref="AP28:AQ28"/>
    <mergeCell ref="AS28:AY28"/>
    <mergeCell ref="W27:AC27"/>
    <mergeCell ref="AE27:AF27"/>
    <mergeCell ref="AS27:AY27"/>
    <mergeCell ref="AE28:AF28"/>
    <mergeCell ref="T31:U31"/>
    <mergeCell ref="AP30:AQ30"/>
    <mergeCell ref="AS30:AY30"/>
    <mergeCell ref="AE30:AF30"/>
    <mergeCell ref="AH30:AN30"/>
    <mergeCell ref="T30:U30"/>
    <mergeCell ref="AP29:AQ29"/>
    <mergeCell ref="W31:AC31"/>
    <mergeCell ref="AE31:AF31"/>
    <mergeCell ref="AH31:AN31"/>
    <mergeCell ref="AP31:AQ31"/>
    <mergeCell ref="AS29:AY29"/>
    <mergeCell ref="W29:AC29"/>
    <mergeCell ref="W30:AC30"/>
    <mergeCell ref="T29:U29"/>
    <mergeCell ref="AH32:AN32"/>
    <mergeCell ref="AP32:AQ32"/>
    <mergeCell ref="AS32:AY32"/>
    <mergeCell ref="AE29:AF29"/>
    <mergeCell ref="AH29:AN29"/>
    <mergeCell ref="AS31:AY31"/>
    <mergeCell ref="C33:E33"/>
    <mergeCell ref="F33:G33"/>
    <mergeCell ref="I33:J33"/>
    <mergeCell ref="L33:R33"/>
    <mergeCell ref="AH33:AN33"/>
    <mergeCell ref="T32:U32"/>
    <mergeCell ref="W32:AC32"/>
    <mergeCell ref="AE32:AF32"/>
    <mergeCell ref="I32:J32"/>
    <mergeCell ref="L32:R32"/>
    <mergeCell ref="W33:AC33"/>
    <mergeCell ref="AE33:AF33"/>
    <mergeCell ref="AS33:AY33"/>
    <mergeCell ref="CJ33:CQ33"/>
    <mergeCell ref="CE33:CH33"/>
    <mergeCell ref="BP33:BS33"/>
    <mergeCell ref="BF33:BN33"/>
    <mergeCell ref="BF34:BM35"/>
    <mergeCell ref="CE34:CI34"/>
    <mergeCell ref="CE35:CH35"/>
    <mergeCell ref="CK34:CP34"/>
    <mergeCell ref="CK35:CP35"/>
    <mergeCell ref="AP33:AQ33"/>
    <mergeCell ref="BB34:BE35"/>
    <mergeCell ref="BP34:BT35"/>
    <mergeCell ref="BB33:BD33"/>
    <mergeCell ref="CE38:CG38"/>
    <mergeCell ref="BU37:BV38"/>
    <mergeCell ref="BB37:BO40"/>
    <mergeCell ref="Y42:AB43"/>
    <mergeCell ref="AQ42:AU43"/>
    <mergeCell ref="AZ42:BC43"/>
    <mergeCell ref="AT39:AY40"/>
    <mergeCell ref="AE37:AO37"/>
    <mergeCell ref="AE38:AO38"/>
    <mergeCell ref="AE39:AO40"/>
    <mergeCell ref="BR44:BU45"/>
    <mergeCell ref="BV44:BV45"/>
    <mergeCell ref="BG42:BQ43"/>
    <mergeCell ref="BE42:BF43"/>
    <mergeCell ref="BR42:BV43"/>
    <mergeCell ref="BW42:BZ42"/>
    <mergeCell ref="BW43:BX43"/>
    <mergeCell ref="BY43:BZ43"/>
    <mergeCell ref="BW44:BX45"/>
    <mergeCell ref="BY44:BZ45"/>
    <mergeCell ref="C37:H40"/>
    <mergeCell ref="AT37:AY38"/>
    <mergeCell ref="AP39:AR40"/>
    <mergeCell ref="AP34:AR34"/>
    <mergeCell ref="AT34:AY34"/>
    <mergeCell ref="AP35:AQ35"/>
    <mergeCell ref="AT35:AY35"/>
    <mergeCell ref="AH34:AO35"/>
    <mergeCell ref="AA39:AA40"/>
    <mergeCell ref="Y39:Z40"/>
    <mergeCell ref="U46:V47"/>
    <mergeCell ref="AV46:AW47"/>
    <mergeCell ref="CK37:CP38"/>
    <mergeCell ref="BZ37:BZ38"/>
    <mergeCell ref="AE34:AG35"/>
    <mergeCell ref="CA44:CC45"/>
    <mergeCell ref="AF44:AP45"/>
    <mergeCell ref="CK39:CP40"/>
    <mergeCell ref="CA42:CD43"/>
    <mergeCell ref="AU44:AU45"/>
    <mergeCell ref="AZ44:BB45"/>
    <mergeCell ref="AN54:AO54"/>
    <mergeCell ref="AQ54:AR54"/>
    <mergeCell ref="BE44:BF45"/>
    <mergeCell ref="BG50:BQ51"/>
    <mergeCell ref="AZ50:BB51"/>
    <mergeCell ref="AX50:AY51"/>
    <mergeCell ref="AQ46:AT47"/>
    <mergeCell ref="AQ48:AT49"/>
    <mergeCell ref="AF50:AP51"/>
    <mergeCell ref="AV50:AW51"/>
    <mergeCell ref="AQ50:AT51"/>
    <mergeCell ref="BU55:BW55"/>
    <mergeCell ref="AU50:AU51"/>
    <mergeCell ref="BV50:BV51"/>
    <mergeCell ref="W55:AF55"/>
    <mergeCell ref="BE50:BF51"/>
    <mergeCell ref="BK54:BQ54"/>
    <mergeCell ref="BR50:BU51"/>
    <mergeCell ref="AO57:BP57"/>
    <mergeCell ref="AO55:BP56"/>
    <mergeCell ref="E42:O43"/>
    <mergeCell ref="W46:X47"/>
    <mergeCell ref="AV48:AW49"/>
    <mergeCell ref="AZ46:BB47"/>
    <mergeCell ref="E50:O51"/>
    <mergeCell ref="P50:S51"/>
    <mergeCell ref="T50:T51"/>
    <mergeCell ref="AD50:AE51"/>
    <mergeCell ref="BT3:BU3"/>
    <mergeCell ref="CC3:CD3"/>
    <mergeCell ref="AI54:AJ54"/>
    <mergeCell ref="AK54:AL54"/>
    <mergeCell ref="P46:S47"/>
    <mergeCell ref="BR46:BU47"/>
    <mergeCell ref="BR48:BU49"/>
    <mergeCell ref="Y48:AA49"/>
    <mergeCell ref="AF46:AP47"/>
    <mergeCell ref="AZ48:BB49"/>
    <mergeCell ref="CE15:CS15"/>
    <mergeCell ref="CE16:CS17"/>
    <mergeCell ref="CJ18:CS18"/>
    <mergeCell ref="CJ19:CQ19"/>
    <mergeCell ref="CE18:CI18"/>
    <mergeCell ref="CE19:CH19"/>
    <mergeCell ref="CJ32:CQ32"/>
    <mergeCell ref="CJ31:CQ31"/>
    <mergeCell ref="CJ30:CQ30"/>
    <mergeCell ref="CJ29:CQ29"/>
    <mergeCell ref="CJ28:CQ28"/>
    <mergeCell ref="CJ25:CQ25"/>
    <mergeCell ref="CJ27:CQ27"/>
    <mergeCell ref="CJ26:CQ26"/>
    <mergeCell ref="CJ24:CQ24"/>
    <mergeCell ref="CJ23:CQ23"/>
    <mergeCell ref="CJ22:CQ22"/>
    <mergeCell ref="CJ21:CQ21"/>
    <mergeCell ref="CJ20:CQ20"/>
    <mergeCell ref="CE22:CH22"/>
    <mergeCell ref="CE32:CH32"/>
    <mergeCell ref="CE31:CH31"/>
    <mergeCell ref="CE30:CH30"/>
    <mergeCell ref="CE29:CH29"/>
    <mergeCell ref="CE28:CH28"/>
    <mergeCell ref="BU28:CC28"/>
    <mergeCell ref="CE25:CH25"/>
    <mergeCell ref="CE24:CH24"/>
    <mergeCell ref="CE23:CH23"/>
    <mergeCell ref="BU34:CC35"/>
    <mergeCell ref="BU33:CC33"/>
    <mergeCell ref="BU32:CC32"/>
    <mergeCell ref="BU31:CC31"/>
    <mergeCell ref="BU30:CC30"/>
    <mergeCell ref="BU29:CC29"/>
    <mergeCell ref="BU26:CC26"/>
    <mergeCell ref="BU25:CC25"/>
    <mergeCell ref="BU24:CC24"/>
    <mergeCell ref="BU23:CC23"/>
    <mergeCell ref="BU22:CC22"/>
    <mergeCell ref="BP15:CD15"/>
    <mergeCell ref="BP16:CD17"/>
    <mergeCell ref="BU18:CD18"/>
    <mergeCell ref="BU20:CC20"/>
    <mergeCell ref="BU19:CC19"/>
    <mergeCell ref="BP18:BT18"/>
    <mergeCell ref="BP32:BS32"/>
    <mergeCell ref="BP31:BS31"/>
    <mergeCell ref="BP30:BS30"/>
    <mergeCell ref="BP29:BS29"/>
    <mergeCell ref="BP28:BS28"/>
    <mergeCell ref="BP26:BS26"/>
    <mergeCell ref="BF19:BN19"/>
    <mergeCell ref="BB18:BE18"/>
    <mergeCell ref="BB21:BD21"/>
    <mergeCell ref="BB20:BD20"/>
    <mergeCell ref="BB19:BD19"/>
    <mergeCell ref="BP21:BS21"/>
    <mergeCell ref="BP20:BS20"/>
    <mergeCell ref="BP19:BS19"/>
    <mergeCell ref="BP25:BS25"/>
    <mergeCell ref="BP24:BS24"/>
    <mergeCell ref="BP23:BS23"/>
    <mergeCell ref="BP22:BS22"/>
    <mergeCell ref="BB15:BO15"/>
    <mergeCell ref="BB16:BO17"/>
    <mergeCell ref="BF18:BO18"/>
    <mergeCell ref="BF21:BN21"/>
    <mergeCell ref="BF20:BN20"/>
    <mergeCell ref="BB25:BD25"/>
    <mergeCell ref="BF32:BN32"/>
    <mergeCell ref="BF31:BN31"/>
    <mergeCell ref="BF30:BN30"/>
    <mergeCell ref="BF29:BN29"/>
    <mergeCell ref="BF28:BN28"/>
    <mergeCell ref="BF27:BN27"/>
    <mergeCell ref="BB32:BD32"/>
    <mergeCell ref="BB31:BD31"/>
    <mergeCell ref="BB30:BD30"/>
    <mergeCell ref="BB29:BD29"/>
    <mergeCell ref="BB28:BD28"/>
    <mergeCell ref="BB26:BD26"/>
    <mergeCell ref="BB24:BD24"/>
    <mergeCell ref="BB23:BD23"/>
    <mergeCell ref="BB22:BD22"/>
    <mergeCell ref="BF25:BN25"/>
    <mergeCell ref="BF24:BN24"/>
    <mergeCell ref="BF23:BN23"/>
    <mergeCell ref="BF22:BN22"/>
  </mergeCells>
  <dataValidations count="4">
    <dataValidation type="list" allowBlank="1" showInputMessage="1" showErrorMessage="1" prompt="給付基礎日額を選択して下さい。" sqref="P44:S51 AQ44:AT51 BR44:BU51">
      <formula1>$DF$39:$DF$54</formula1>
    </dataValidation>
    <dataValidation type="list" allowBlank="1" showInputMessage="1" showErrorMessage="1" prompt="前年度の特別加入期間（月数）を選択して下さい。" sqref="U44:V51 AV44:AW51 BW44:BX51">
      <formula1>$CW$39:$CW$50</formula1>
    </dataValidation>
    <dataValidation type="list" allowBlank="1" showInputMessage="1" showErrorMessage="1" prompt="今年度の特別加入期間（月数）を選択して下さい。" sqref="W44:X51 AX44:AY51 BY44:BZ51">
      <formula1>$CW$39:$CW$50</formula1>
    </dataValidation>
    <dataValidation type="list" allowBlank="1" showInputMessage="1" showErrorMessage="1" prompt="今年度の給付基礎日額を変更したい場合のみ選択して下さい。" sqref="Y44:AA51 AZ44:BB51 CA44:CC51">
      <formula1>$DE$39:$DE$54</formula1>
    </dataValidation>
  </dataValidations>
  <printOptions/>
  <pageMargins left="0.5905511811023623" right="0" top="0.07874015748031496" bottom="0.3937007874015748" header="0.1968503937007874" footer="0.35433070866141736"/>
  <pageSetup blackAndWhite="1" fitToWidth="0" horizontalDpi="600" verticalDpi="600" orientation="landscape" paperSize="12" r:id="rId4"/>
  <ignoredErrors>
    <ignoredError sqref="AB45 AB51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総務企画課</cp:lastModifiedBy>
  <cp:lastPrinted>2024-04-04T00:53:38Z</cp:lastPrinted>
  <dcterms:created xsi:type="dcterms:W3CDTF">2009-03-27T04:49:38Z</dcterms:created>
  <dcterms:modified xsi:type="dcterms:W3CDTF">2024-04-19T05:40:03Z</dcterms:modified>
  <cp:category/>
  <cp:version/>
  <cp:contentType/>
  <cp:contentStatus/>
</cp:coreProperties>
</file>